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Contable\"/>
    </mc:Choice>
  </mc:AlternateContent>
  <bookViews>
    <workbookView xWindow="0" yWindow="0" windowWidth="28800" windowHeight="12435"/>
  </bookViews>
  <sheets>
    <sheet name="SIT. FIN. MAR 2018" sheetId="1" r:id="rId1"/>
  </sheets>
  <definedNames>
    <definedName name="_xlnm.Print_Area" localSheetId="0">'SIT. FIN. MAR 2018'!$B$2:$J$53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" l="1"/>
  <c r="I139" i="1"/>
  <c r="I138" i="1"/>
  <c r="J133" i="1"/>
  <c r="I133" i="1"/>
  <c r="J132" i="1"/>
  <c r="I132" i="1"/>
  <c r="O43" i="1"/>
  <c r="L30" i="1"/>
</calcChain>
</file>

<file path=xl/sharedStrings.xml><?xml version="1.0" encoding="utf-8"?>
<sst xmlns="http://schemas.openxmlformats.org/spreadsheetml/2006/main" count="190" uniqueCount="90">
  <si>
    <t>Municipio de la Ciudad de Monterrey</t>
  </si>
  <si>
    <t xml:space="preserve">Estado de Situación Financiera </t>
  </si>
  <si>
    <t>Al 31 de marzo de 2018 y 2017</t>
  </si>
  <si>
    <t xml:space="preserve"> ACTIVO </t>
  </si>
  <si>
    <t>2018</t>
  </si>
  <si>
    <t>2017</t>
  </si>
  <si>
    <t>PASIVO</t>
  </si>
  <si>
    <t>Activo Circulante</t>
  </si>
  <si>
    <t>Pasivo Circulante</t>
  </si>
  <si>
    <t>Efectivo y Equivalentes</t>
  </si>
  <si>
    <t>Cuentas por Pagar a Corto Plazo</t>
  </si>
  <si>
    <t>2.1.1.0.00.0000</t>
  </si>
  <si>
    <t>Derechos a Recibir Efectivo o Equivalentes</t>
  </si>
  <si>
    <t>Documentos por Pagar a Corto Plazo</t>
  </si>
  <si>
    <t>2.1.2.0.00.0000</t>
  </si>
  <si>
    <t>Derechos a Recibir Bienes o Servicios</t>
  </si>
  <si>
    <t>Porción a Corto Plazo de la Deuda Pública a Largo Plazo</t>
  </si>
  <si>
    <t>2.1.3.0.00.0000</t>
  </si>
  <si>
    <t xml:space="preserve">Inventarios </t>
  </si>
  <si>
    <t>Títulos y Valores a Corto Plazo</t>
  </si>
  <si>
    <t>2.1.4.0.00.0000</t>
  </si>
  <si>
    <t>Almacenes</t>
  </si>
  <si>
    <t>Pasivos Diferidos a Corto Plazo</t>
  </si>
  <si>
    <t>2.1.5.0.00.0000</t>
  </si>
  <si>
    <t>Estimación por Pérdida o Deterioro de Activos Circulantes</t>
  </si>
  <si>
    <t>Fondos y Bienes de Terceros en Garantía y/o Administración a Corto Plazo</t>
  </si>
  <si>
    <t>2.1.6.0.00.0000</t>
  </si>
  <si>
    <t>Otros Activos  Circulantes</t>
  </si>
  <si>
    <t>Provisiones a Corto Plazo</t>
  </si>
  <si>
    <t>2.1.7.0.00.0000</t>
  </si>
  <si>
    <t>Otros Pasivos a Corto Plazo</t>
  </si>
  <si>
    <t>2.1.9.0.00.0000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</si>
  <si>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</si>
  <si>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</si>
  <si>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</si>
  <si>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</si>
  <si>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</si>
  <si>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</si>
  <si>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2.2.1.0.00.0000</t>
  </si>
  <si>
    <t>Derechos a Recibir Efectivo o Equivalentes a Largo Plazo</t>
  </si>
  <si>
    <t>Documentos por Pagar a Largo Plazo</t>
  </si>
  <si>
    <t>2.2.2.0.00.0000</t>
  </si>
  <si>
    <t>Bienes Inmuebles, Infraestructura y Construcciones en Proceso</t>
  </si>
  <si>
    <t>Deuda Pública a Largo Plazo</t>
  </si>
  <si>
    <t>2.2.3.0.00.0000</t>
  </si>
  <si>
    <t>Bienes Muebles</t>
  </si>
  <si>
    <t>Pasivos Diferidos a Largo Plazo</t>
  </si>
  <si>
    <t>2.2.4.0.00.0000</t>
  </si>
  <si>
    <t>Activos Intangibles</t>
  </si>
  <si>
    <t>Fondos y Bienes de Terceros en Garantía y/o en Administración a Largo Plazo</t>
  </si>
  <si>
    <t>2.2.5.0.00.0000</t>
  </si>
  <si>
    <t>Depreciación, Deterioro y Amortización Acumulada de Bienes</t>
  </si>
  <si>
    <t>Provisiones a Largo Plazo</t>
  </si>
  <si>
    <t>2.2.6.0.00.0000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</si>
  <si>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</si>
  <si>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</si>
  <si>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</si>
  <si>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</si>
  <si>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</si>
  <si>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</si>
  <si>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 PATRIMONIO</t>
  </si>
  <si>
    <t>Hacienda Pública/Patrimonio Contribuido</t>
  </si>
  <si>
    <t>Total del Activo</t>
  </si>
  <si>
    <t>Aportaciones</t>
  </si>
  <si>
    <t>3.1.1.0.00.0000</t>
  </si>
  <si>
    <t>Donaciones de Capital</t>
  </si>
  <si>
    <t>3.1.2.0.00.0000</t>
  </si>
  <si>
    <t>Actualización de la Hacienda Pública / Patrimonio</t>
  </si>
  <si>
    <t>3.1.3.0.00.0000</t>
  </si>
  <si>
    <t>Hacienda Pública/Patrimonio Generado</t>
  </si>
  <si>
    <t>Resultados del Ejercicio (Ahorro / Desahorro)</t>
  </si>
  <si>
    <t>3.2.1.0.00.0000</t>
  </si>
  <si>
    <t>Resultados de Ejercicios Anteriores</t>
  </si>
  <si>
    <t>3.2.2.0.00.0000</t>
  </si>
  <si>
    <t>Revalúos</t>
  </si>
  <si>
    <t>3.2.3.0.00.0000</t>
  </si>
  <si>
    <t>Reservas</t>
  </si>
  <si>
    <t>3.2.4.0.00.0000</t>
  </si>
  <si>
    <t>Rectificaciones de Resultados de Ejercicios Anteriores</t>
  </si>
  <si>
    <t>3.2.5.0.00.0000</t>
  </si>
  <si>
    <t>Exceso o Insuficiencia en la Actualización de la Hacienda Publica/Patrimonio</t>
  </si>
  <si>
    <t>Resultado por Posición Monetaria</t>
  </si>
  <si>
    <t>3.3.1.0.00.0000</t>
  </si>
  <si>
    <t>Resultado por Tenencia de Activos no Monetarios</t>
  </si>
  <si>
    <t>3.3.2.0.00.0000</t>
  </si>
  <si>
    <t>Total Hacienda Pública/ Patrimonio</t>
  </si>
  <si>
    <t>Total del Pasivo y Hacienda Pública / Patrimonio</t>
  </si>
  <si>
    <t>Al 31 de marzo de 2018 y al 31 de diciembre de 2017</t>
  </si>
  <si>
    <t xml:space="preserve">2018 </t>
  </si>
  <si>
    <t>Diciembre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</si>
</sst>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7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Protection="1"/>
    <xf numFmtId="4" fontId="3" fillId="0" borderId="0" xfId="2" applyNumberFormat="1" applyFont="1" applyProtection="1"/>
    <xf numFmtId="43" fontId="4" fillId="0" borderId="0" xfId="1" applyFont="1"/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0" fontId="5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vertical="center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8" fillId="3" borderId="1" xfId="3" applyNumberFormat="1" applyFont="1" applyFill="1" applyBorder="1" applyAlignment="1" applyProtection="1">
      <alignment vertical="center"/>
    </xf>
    <xf numFmtId="0" fontId="8" fillId="3" borderId="2" xfId="3" applyNumberFormat="1" applyFont="1" applyFill="1" applyBorder="1" applyAlignment="1" applyProtection="1">
      <alignment vertical="center"/>
    </xf>
    <xf numFmtId="0" fontId="8" fillId="3" borderId="2" xfId="3" applyNumberFormat="1" applyFont="1" applyFill="1" applyBorder="1" applyAlignment="1" applyProtection="1">
      <alignment horizontal="right" vertical="top"/>
    </xf>
    <xf numFmtId="0" fontId="8" fillId="3" borderId="3" xfId="3" applyNumberFormat="1" applyFont="1" applyFill="1" applyBorder="1" applyAlignment="1" applyProtection="1">
      <alignment vertical="center"/>
    </xf>
    <xf numFmtId="0" fontId="3" fillId="0" borderId="0" xfId="2" applyFont="1" applyBorder="1" applyProtection="1"/>
    <xf numFmtId="0" fontId="8" fillId="3" borderId="4" xfId="2" applyFont="1" applyFill="1" applyBorder="1" applyAlignment="1" applyProtection="1">
      <alignment horizontal="left" vertical="top" wrapText="1"/>
    </xf>
    <xf numFmtId="0" fontId="8" fillId="3" borderId="0" xfId="2" applyFont="1" applyFill="1" applyBorder="1" applyAlignment="1" applyProtection="1">
      <alignment horizontal="left" vertical="top" wrapText="1"/>
    </xf>
    <xf numFmtId="49" fontId="8" fillId="3" borderId="0" xfId="4" applyNumberFormat="1" applyFont="1" applyFill="1" applyBorder="1" applyAlignment="1" applyProtection="1">
      <alignment horizontal="center" vertical="top"/>
    </xf>
    <xf numFmtId="0" fontId="3" fillId="3" borderId="0" xfId="2" applyFont="1" applyFill="1" applyBorder="1" applyAlignment="1" applyProtection="1">
      <alignment horizontal="right" vertical="top"/>
    </xf>
    <xf numFmtId="49" fontId="8" fillId="3" borderId="5" xfId="4" applyNumberFormat="1" applyFont="1" applyFill="1" applyBorder="1" applyAlignment="1" applyProtection="1">
      <alignment horizontal="center" vertical="top"/>
    </xf>
    <xf numFmtId="0" fontId="8" fillId="3" borderId="4" xfId="2" applyFont="1" applyFill="1" applyBorder="1" applyAlignment="1" applyProtection="1">
      <alignment vertical="top" wrapText="1"/>
    </xf>
    <xf numFmtId="0" fontId="8" fillId="3" borderId="0" xfId="2" applyFont="1" applyFill="1" applyBorder="1" applyAlignment="1" applyProtection="1">
      <alignment vertical="top"/>
    </xf>
    <xf numFmtId="3" fontId="9" fillId="3" borderId="0" xfId="2" applyNumberFormat="1" applyFont="1" applyFill="1" applyBorder="1" applyAlignment="1" applyProtection="1">
      <alignment vertical="top"/>
    </xf>
    <xf numFmtId="0" fontId="8" fillId="3" borderId="0" xfId="2" applyFont="1" applyFill="1" applyBorder="1" applyAlignment="1" applyProtection="1">
      <alignment vertical="top" wrapText="1"/>
    </xf>
    <xf numFmtId="0" fontId="3" fillId="0" borderId="5" xfId="2" applyFont="1" applyBorder="1" applyProtection="1"/>
    <xf numFmtId="4" fontId="8" fillId="3" borderId="0" xfId="2" applyNumberFormat="1" applyFont="1" applyFill="1" applyBorder="1" applyAlignment="1" applyProtection="1">
      <alignment vertical="top"/>
    </xf>
    <xf numFmtId="3" fontId="8" fillId="3" borderId="5" xfId="2" applyNumberFormat="1" applyFont="1" applyFill="1" applyBorder="1" applyAlignment="1" applyProtection="1">
      <alignment vertical="top"/>
    </xf>
    <xf numFmtId="3" fontId="8" fillId="3" borderId="0" xfId="2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 wrapText="1"/>
    </xf>
    <xf numFmtId="3" fontId="9" fillId="3" borderId="5" xfId="2" applyNumberFormat="1" applyFont="1" applyFill="1" applyBorder="1" applyAlignment="1" applyProtection="1">
      <alignment vertical="top"/>
    </xf>
    <xf numFmtId="0" fontId="9" fillId="3" borderId="4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4" fontId="9" fillId="3" borderId="0" xfId="2" applyNumberFormat="1" applyFont="1" applyFill="1" applyBorder="1" applyAlignment="1" applyProtection="1">
      <alignment vertical="top"/>
      <protection locked="0"/>
    </xf>
    <xf numFmtId="4" fontId="9" fillId="3" borderId="5" xfId="2" applyNumberFormat="1" applyFont="1" applyFill="1" applyBorder="1" applyAlignment="1" applyProtection="1">
      <alignment vertical="top"/>
      <protection locked="0"/>
    </xf>
    <xf numFmtId="4" fontId="3" fillId="0" borderId="0" xfId="2" applyNumberFormat="1" applyFont="1" applyBorder="1" applyProtection="1"/>
    <xf numFmtId="0" fontId="9" fillId="3" borderId="4" xfId="2" applyFont="1" applyFill="1" applyBorder="1" applyAlignment="1" applyProtection="1">
      <alignment horizontal="left" vertical="center" wrapText="1"/>
    </xf>
    <xf numFmtId="0" fontId="9" fillId="3" borderId="0" xfId="2" applyFont="1" applyFill="1" applyBorder="1" applyAlignment="1" applyProtection="1">
      <alignment horizontal="left" vertical="center" wrapText="1"/>
    </xf>
    <xf numFmtId="4" fontId="9" fillId="3" borderId="0" xfId="2" applyNumberFormat="1" applyFont="1" applyFill="1" applyBorder="1" applyAlignment="1" applyProtection="1">
      <alignment vertical="center"/>
      <protection locked="0"/>
    </xf>
    <xf numFmtId="4" fontId="9" fillId="3" borderId="5" xfId="2" applyNumberFormat="1" applyFont="1" applyFill="1" applyBorder="1" applyAlignment="1" applyProtection="1">
      <alignment vertical="center"/>
      <protection locked="0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4" fontId="9" fillId="3" borderId="0" xfId="4" applyNumberFormat="1" applyFont="1" applyFill="1" applyBorder="1" applyAlignment="1" applyProtection="1">
      <alignment vertical="top"/>
    </xf>
    <xf numFmtId="0" fontId="11" fillId="3" borderId="0" xfId="2" applyFont="1" applyFill="1" applyBorder="1" applyAlignment="1" applyProtection="1">
      <alignment horizontal="right" vertical="top"/>
    </xf>
    <xf numFmtId="4" fontId="8" fillId="3" borderId="5" xfId="2" applyNumberFormat="1" applyFont="1" applyFill="1" applyBorder="1" applyAlignment="1" applyProtection="1">
      <alignment vertical="top"/>
    </xf>
    <xf numFmtId="0" fontId="8" fillId="3" borderId="0" xfId="2" applyFont="1" applyFill="1" applyBorder="1" applyAlignment="1" applyProtection="1">
      <alignment horizontal="left" vertical="top" wrapText="1"/>
    </xf>
    <xf numFmtId="4" fontId="8" fillId="3" borderId="0" xfId="4" applyNumberFormat="1" applyFont="1" applyFill="1" applyBorder="1" applyAlignment="1" applyProtection="1">
      <alignment vertical="top"/>
    </xf>
    <xf numFmtId="4" fontId="9" fillId="3" borderId="0" xfId="2" applyNumberFormat="1" applyFont="1" applyFill="1" applyBorder="1" applyAlignment="1" applyProtection="1">
      <alignment vertical="top"/>
    </xf>
    <xf numFmtId="4" fontId="9" fillId="3" borderId="5" xfId="2" applyNumberFormat="1" applyFont="1" applyFill="1" applyBorder="1" applyAlignment="1" applyProtection="1">
      <alignment vertical="top"/>
    </xf>
    <xf numFmtId="0" fontId="9" fillId="3" borderId="0" xfId="2" applyFont="1" applyFill="1" applyBorder="1" applyAlignment="1" applyProtection="1">
      <alignment vertical="top" wrapText="1"/>
    </xf>
    <xf numFmtId="4" fontId="9" fillId="3" borderId="5" xfId="4" applyNumberFormat="1" applyFont="1" applyFill="1" applyBorder="1" applyAlignment="1" applyProtection="1">
      <alignment vertical="top"/>
    </xf>
    <xf numFmtId="0" fontId="9" fillId="3" borderId="4" xfId="2" applyFont="1" applyFill="1" applyBorder="1" applyAlignment="1" applyProtection="1">
      <alignment vertical="center" wrapText="1"/>
    </xf>
    <xf numFmtId="0" fontId="9" fillId="3" borderId="0" xfId="2" applyFont="1" applyFill="1" applyBorder="1" applyAlignment="1" applyProtection="1">
      <alignment horizontal="left" vertical="center" wrapText="1"/>
    </xf>
    <xf numFmtId="4" fontId="9" fillId="3" borderId="0" xfId="4" applyNumberFormat="1" applyFont="1" applyFill="1" applyBorder="1" applyAlignment="1" applyProtection="1">
      <alignment vertical="center"/>
    </xf>
    <xf numFmtId="0" fontId="8" fillId="3" borderId="4" xfId="2" applyFont="1" applyFill="1" applyBorder="1" applyAlignment="1" applyProtection="1">
      <alignment horizontal="left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4" fontId="8" fillId="3" borderId="0" xfId="2" applyNumberFormat="1" applyFont="1" applyFill="1" applyBorder="1" applyAlignment="1" applyProtection="1">
      <alignment vertical="center"/>
    </xf>
    <xf numFmtId="4" fontId="8" fillId="3" borderId="5" xfId="4" applyNumberFormat="1" applyFont="1" applyFill="1" applyBorder="1" applyAlignment="1" applyProtection="1">
      <alignment vertical="top"/>
    </xf>
    <xf numFmtId="0" fontId="8" fillId="3" borderId="0" xfId="2" applyFont="1" applyFill="1" applyBorder="1" applyAlignment="1" applyProtection="1">
      <alignment vertical="center" wrapText="1"/>
    </xf>
    <xf numFmtId="3" fontId="9" fillId="3" borderId="0" xfId="4" applyNumberFormat="1" applyFont="1" applyFill="1" applyBorder="1" applyAlignment="1" applyProtection="1">
      <alignment vertical="top"/>
    </xf>
    <xf numFmtId="0" fontId="12" fillId="3" borderId="0" xfId="2" applyFont="1" applyFill="1" applyBorder="1" applyAlignment="1" applyProtection="1">
      <alignment vertical="center" wrapText="1"/>
    </xf>
    <xf numFmtId="0" fontId="9" fillId="3" borderId="0" xfId="2" applyFont="1" applyFill="1" applyBorder="1" applyAlignment="1" applyProtection="1">
      <alignment vertical="top"/>
    </xf>
    <xf numFmtId="0" fontId="9" fillId="3" borderId="0" xfId="2" applyFont="1" applyFill="1" applyBorder="1" applyAlignment="1" applyProtection="1">
      <alignment horizontal="left" vertical="top"/>
    </xf>
    <xf numFmtId="0" fontId="3" fillId="3" borderId="6" xfId="2" applyFont="1" applyFill="1" applyBorder="1" applyAlignment="1" applyProtection="1">
      <alignment vertical="top"/>
    </xf>
    <xf numFmtId="0" fontId="3" fillId="3" borderId="7" xfId="2" applyFont="1" applyFill="1" applyBorder="1" applyAlignment="1" applyProtection="1">
      <alignment vertical="top"/>
    </xf>
    <xf numFmtId="0" fontId="3" fillId="3" borderId="7" xfId="2" applyFont="1" applyFill="1" applyBorder="1" applyAlignment="1" applyProtection="1">
      <alignment horizontal="right" vertical="top"/>
    </xf>
    <xf numFmtId="0" fontId="3" fillId="3" borderId="8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/>
    </xf>
    <xf numFmtId="0" fontId="9" fillId="3" borderId="0" xfId="2" applyFont="1" applyFill="1" applyBorder="1" applyProtection="1"/>
    <xf numFmtId="43" fontId="9" fillId="3" borderId="0" xfId="4" applyFont="1" applyFill="1" applyBorder="1" applyProtection="1"/>
    <xf numFmtId="0" fontId="9" fillId="3" borderId="0" xfId="2" applyFont="1" applyFill="1" applyBorder="1" applyAlignment="1" applyProtection="1">
      <alignment vertical="center"/>
    </xf>
    <xf numFmtId="165" fontId="3" fillId="0" borderId="0" xfId="2" applyNumberFormat="1" applyFont="1" applyProtection="1"/>
    <xf numFmtId="0" fontId="3" fillId="4" borderId="0" xfId="2" applyFont="1" applyFill="1" applyProtection="1"/>
    <xf numFmtId="43" fontId="3" fillId="4" borderId="0" xfId="1" applyFont="1" applyFill="1" applyProtection="1"/>
    <xf numFmtId="43" fontId="4" fillId="4" borderId="0" xfId="1" applyFont="1" applyFill="1"/>
    <xf numFmtId="4" fontId="3" fillId="4" borderId="0" xfId="2" applyNumberFormat="1" applyFont="1" applyFill="1" applyBorder="1" applyProtection="1"/>
    <xf numFmtId="43" fontId="3" fillId="4" borderId="0" xfId="2" applyNumberFormat="1" applyFont="1" applyFill="1" applyProtection="1"/>
    <xf numFmtId="4" fontId="3" fillId="4" borderId="0" xfId="2" applyNumberFormat="1" applyFont="1" applyFill="1" applyProtection="1"/>
    <xf numFmtId="43" fontId="3" fillId="0" borderId="0" xfId="1" applyFont="1" applyProtection="1"/>
    <xf numFmtId="43" fontId="3" fillId="0" borderId="0" xfId="2" applyNumberFormat="1" applyFont="1" applyProtection="1"/>
    <xf numFmtId="166" fontId="8" fillId="3" borderId="5" xfId="1" applyNumberFormat="1" applyFont="1" applyFill="1" applyBorder="1" applyAlignment="1" applyProtection="1">
      <alignment horizontal="center" vertical="center"/>
    </xf>
    <xf numFmtId="4" fontId="11" fillId="0" borderId="0" xfId="2" applyNumberFormat="1" applyFont="1" applyProtection="1"/>
  </cellXfs>
  <cellStyles count="5">
    <cellStyle name="=C:\WINNT\SYSTEM32\COMMAND.COM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148"/>
  <sheetViews>
    <sheetView showGridLines="0" tabSelected="1" topLeftCell="A75" workbookViewId="0">
      <selection sqref="A1:A1048576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2" width="15.42578125" style="1" customWidth="1"/>
    <col min="13" max="13" width="13.85546875" style="3" customWidth="1"/>
    <col min="14" max="14" width="12.42578125" style="1" customWidth="1"/>
    <col min="15" max="16382" width="12.42578125" style="1"/>
    <col min="16383" max="16384" width="11.42578125" style="1" customWidth="1"/>
  </cols>
  <sheetData>
    <row r="1" spans="2:14" x14ac:dyDescent="0.2">
      <c r="D1" s="2"/>
    </row>
    <row r="2" spans="2:14" s="7" customFormat="1" ht="20.25" customHeight="1" x14ac:dyDescent="0.2">
      <c r="B2" s="4" t="s">
        <v>0</v>
      </c>
      <c r="C2" s="5"/>
      <c r="D2" s="5"/>
      <c r="E2" s="5"/>
      <c r="F2" s="5"/>
      <c r="G2" s="5"/>
      <c r="H2" s="5"/>
      <c r="I2" s="5"/>
      <c r="J2" s="6"/>
      <c r="K2" s="1"/>
      <c r="M2" s="3"/>
    </row>
    <row r="3" spans="2:14" s="7" customFormat="1" ht="20.25" customHeight="1" x14ac:dyDescent="0.2">
      <c r="B3" s="8" t="s">
        <v>1</v>
      </c>
      <c r="C3" s="9"/>
      <c r="D3" s="9"/>
      <c r="E3" s="9"/>
      <c r="F3" s="9"/>
      <c r="G3" s="9"/>
      <c r="H3" s="9"/>
      <c r="I3" s="9"/>
      <c r="J3" s="10"/>
      <c r="K3" s="1"/>
      <c r="M3" s="3"/>
    </row>
    <row r="4" spans="2:14" s="7" customFormat="1" ht="20.25" customHeight="1" x14ac:dyDescent="0.2">
      <c r="B4" s="11" t="s">
        <v>2</v>
      </c>
      <c r="C4" s="12"/>
      <c r="D4" s="12"/>
      <c r="E4" s="12"/>
      <c r="F4" s="12"/>
      <c r="G4" s="12"/>
      <c r="H4" s="12"/>
      <c r="I4" s="12"/>
      <c r="J4" s="13"/>
      <c r="K4" s="1"/>
      <c r="M4" s="3"/>
    </row>
    <row r="5" spans="2:14" s="18" customFormat="1" ht="5.45" customHeight="1" x14ac:dyDescent="0.2">
      <c r="B5" s="14"/>
      <c r="C5" s="15"/>
      <c r="D5" s="15"/>
      <c r="E5" s="15"/>
      <c r="F5" s="16"/>
      <c r="G5" s="15"/>
      <c r="H5" s="15"/>
      <c r="I5" s="15"/>
      <c r="J5" s="17"/>
      <c r="K5" s="1"/>
      <c r="M5" s="3"/>
    </row>
    <row r="6" spans="2:14" s="18" customFormat="1" x14ac:dyDescent="0.2">
      <c r="B6" s="19" t="s">
        <v>3</v>
      </c>
      <c r="C6" s="20"/>
      <c r="D6" s="21" t="s">
        <v>4</v>
      </c>
      <c r="E6" s="21" t="s">
        <v>5</v>
      </c>
      <c r="F6" s="22"/>
      <c r="G6" s="20" t="s">
        <v>6</v>
      </c>
      <c r="H6" s="20"/>
      <c r="I6" s="21" t="s">
        <v>4</v>
      </c>
      <c r="J6" s="23" t="s">
        <v>5</v>
      </c>
      <c r="K6" s="1"/>
      <c r="M6" s="3"/>
    </row>
    <row r="7" spans="2:14" s="18" customFormat="1" ht="4.3499999999999996" customHeight="1" x14ac:dyDescent="0.2">
      <c r="B7" s="24"/>
      <c r="C7" s="25"/>
      <c r="D7" s="26"/>
      <c r="E7" s="26"/>
      <c r="F7" s="22"/>
      <c r="G7" s="27"/>
      <c r="H7" s="25"/>
      <c r="J7" s="28"/>
      <c r="M7" s="3"/>
    </row>
    <row r="8" spans="2:14" s="18" customFormat="1" x14ac:dyDescent="0.2">
      <c r="B8" s="19" t="s">
        <v>7</v>
      </c>
      <c r="C8" s="20"/>
      <c r="D8" s="26"/>
      <c r="E8" s="26"/>
      <c r="F8" s="22"/>
      <c r="G8" s="20" t="s">
        <v>8</v>
      </c>
      <c r="H8" s="20"/>
      <c r="I8" s="29"/>
      <c r="J8" s="30"/>
      <c r="K8" s="31"/>
      <c r="M8" s="3"/>
    </row>
    <row r="9" spans="2:14" s="18" customFormat="1" ht="5.45" customHeight="1" x14ac:dyDescent="0.2">
      <c r="B9" s="32"/>
      <c r="C9" s="33"/>
      <c r="D9" s="26"/>
      <c r="E9" s="26"/>
      <c r="F9" s="22"/>
      <c r="G9" s="34"/>
      <c r="H9" s="33"/>
      <c r="I9" s="26"/>
      <c r="J9" s="35"/>
      <c r="K9" s="26"/>
      <c r="M9" s="3"/>
    </row>
    <row r="10" spans="2:14" s="18" customFormat="1" ht="14.45" customHeight="1" x14ac:dyDescent="0.25">
      <c r="B10" s="36" t="s">
        <v>9</v>
      </c>
      <c r="C10" s="37"/>
      <c r="D10" s="38">
        <v>1888252198.71</v>
      </c>
      <c r="E10" s="38">
        <v>1694430523.9300001</v>
      </c>
      <c r="F10" s="22"/>
      <c r="G10" s="37" t="s">
        <v>10</v>
      </c>
      <c r="H10" s="37"/>
      <c r="I10" s="38">
        <v>347323607.68000001</v>
      </c>
      <c r="J10" s="39">
        <v>473275583.02999997</v>
      </c>
      <c r="K10" s="38"/>
      <c r="M10" s="3" t="s">
        <v>11</v>
      </c>
      <c r="N10"/>
    </row>
    <row r="11" spans="2:14" s="18" customFormat="1" ht="14.45" customHeight="1" x14ac:dyDescent="0.2">
      <c r="B11" s="36" t="s">
        <v>12</v>
      </c>
      <c r="C11" s="37"/>
      <c r="D11" s="38">
        <v>23754784.010000002</v>
      </c>
      <c r="E11" s="38">
        <v>40206357.869999997</v>
      </c>
      <c r="F11" s="22"/>
      <c r="G11" s="37" t="s">
        <v>13</v>
      </c>
      <c r="H11" s="37"/>
      <c r="I11" s="38">
        <v>0</v>
      </c>
      <c r="J11" s="39">
        <v>0</v>
      </c>
      <c r="K11" s="38"/>
      <c r="M11" s="3" t="s">
        <v>14</v>
      </c>
    </row>
    <row r="12" spans="2:14" s="18" customFormat="1" ht="14.45" customHeight="1" x14ac:dyDescent="0.2">
      <c r="B12" s="36" t="s">
        <v>15</v>
      </c>
      <c r="C12" s="37"/>
      <c r="D12" s="38">
        <v>183367580.31999999</v>
      </c>
      <c r="E12" s="38">
        <v>91333643.319999993</v>
      </c>
      <c r="F12" s="22"/>
      <c r="G12" s="37" t="s">
        <v>16</v>
      </c>
      <c r="H12" s="37"/>
      <c r="I12" s="38">
        <v>19768305.239999998</v>
      </c>
      <c r="J12" s="39">
        <v>16321051.449999999</v>
      </c>
      <c r="K12" s="38"/>
      <c r="L12" s="40"/>
      <c r="M12" s="3" t="s">
        <v>17</v>
      </c>
    </row>
    <row r="13" spans="2:14" s="18" customFormat="1" ht="14.45" customHeight="1" x14ac:dyDescent="0.2">
      <c r="B13" s="36" t="s">
        <v>18</v>
      </c>
      <c r="C13" s="37"/>
      <c r="D13" s="38">
        <v>0</v>
      </c>
      <c r="E13" s="38">
        <v>0</v>
      </c>
      <c r="F13" s="22"/>
      <c r="G13" s="37" t="s">
        <v>19</v>
      </c>
      <c r="H13" s="37"/>
      <c r="I13" s="38">
        <v>0</v>
      </c>
      <c r="J13" s="39">
        <v>0</v>
      </c>
      <c r="K13" s="38"/>
      <c r="M13" s="3" t="s">
        <v>20</v>
      </c>
    </row>
    <row r="14" spans="2:14" s="18" customFormat="1" ht="14.45" customHeight="1" x14ac:dyDescent="0.2">
      <c r="B14" s="36" t="s">
        <v>21</v>
      </c>
      <c r="C14" s="37"/>
      <c r="D14" s="38">
        <v>0</v>
      </c>
      <c r="E14" s="38">
        <v>0</v>
      </c>
      <c r="F14" s="22"/>
      <c r="G14" s="37" t="s">
        <v>22</v>
      </c>
      <c r="H14" s="37"/>
      <c r="I14" s="38">
        <v>0</v>
      </c>
      <c r="J14" s="39">
        <v>0</v>
      </c>
      <c r="K14" s="38"/>
      <c r="L14" s="40"/>
      <c r="M14" s="3" t="s">
        <v>23</v>
      </c>
    </row>
    <row r="15" spans="2:14" s="18" customFormat="1" ht="24" customHeight="1" x14ac:dyDescent="0.2">
      <c r="B15" s="41" t="s">
        <v>24</v>
      </c>
      <c r="C15" s="42"/>
      <c r="D15" s="38">
        <v>-1551514.67</v>
      </c>
      <c r="E15" s="38">
        <v>0</v>
      </c>
      <c r="F15" s="22"/>
      <c r="G15" s="37" t="s">
        <v>25</v>
      </c>
      <c r="H15" s="37"/>
      <c r="I15" s="43">
        <v>1683170.68</v>
      </c>
      <c r="J15" s="44">
        <v>1294157.8899999999</v>
      </c>
      <c r="K15" s="38"/>
      <c r="M15" s="3" t="s">
        <v>26</v>
      </c>
    </row>
    <row r="16" spans="2:14" s="18" customFormat="1" ht="14.45" customHeight="1" x14ac:dyDescent="0.2">
      <c r="B16" s="36" t="s">
        <v>27</v>
      </c>
      <c r="C16" s="37"/>
      <c r="D16" s="38">
        <v>0</v>
      </c>
      <c r="E16" s="38">
        <v>0</v>
      </c>
      <c r="F16" s="22"/>
      <c r="G16" s="37" t="s">
        <v>28</v>
      </c>
      <c r="H16" s="37"/>
      <c r="I16" s="38">
        <v>0</v>
      </c>
      <c r="J16" s="39">
        <v>0</v>
      </c>
      <c r="K16" s="38"/>
      <c r="M16" s="3" t="s">
        <v>29</v>
      </c>
    </row>
    <row r="17" spans="2:14" s="18" customFormat="1" ht="14.45" customHeight="1" x14ac:dyDescent="0.2">
      <c r="B17" s="45"/>
      <c r="C17" s="46"/>
      <c r="D17" s="47"/>
      <c r="E17" s="47"/>
      <c r="F17" s="22"/>
      <c r="G17" s="37" t="s">
        <v>30</v>
      </c>
      <c r="H17" s="37"/>
      <c r="I17" s="38">
        <v>102146.65</v>
      </c>
      <c r="J17" s="39">
        <v>36703862.450000003</v>
      </c>
      <c r="K17" s="38"/>
      <c r="M17" s="3" t="s">
        <v>31</v>
      </c>
    </row>
    <row r="18" spans="2:14" s="18" customFormat="1" ht="15" customHeight="1" x14ac:dyDescent="0.2">
      <c r="B18" s="19" t="s">
        <v>32</v>
      </c>
      <c r="C18" s="20"/>
      <c r="D18" s="29">
        <v>2093823048.3699999</v>
      </c>
      <c r="E18" s="29">
        <v>1825970525.1199999</v>
      </c>
      <c r="F18" s="48"/>
      <c r="G18" s="20" t="s">
        <v>33</v>
      </c>
      <c r="H18" s="20"/>
      <c r="I18" s="29">
        <v>368877230.25</v>
      </c>
      <c r="J18" s="49">
        <v>527594654.81999993</v>
      </c>
      <c r="K18" s="29"/>
      <c r="M18" s="3"/>
    </row>
    <row r="19" spans="2:14" s="18" customFormat="1" x14ac:dyDescent="0.2">
      <c r="B19" s="24"/>
      <c r="C19" s="50"/>
      <c r="D19" s="51"/>
      <c r="E19" s="51"/>
      <c r="F19" s="48"/>
      <c r="J19" s="28"/>
      <c r="M19" s="3"/>
    </row>
    <row r="20" spans="2:14" s="18" customFormat="1" x14ac:dyDescent="0.2">
      <c r="B20" s="19" t="s">
        <v>34</v>
      </c>
      <c r="C20" s="20"/>
      <c r="D20" s="52"/>
      <c r="E20" s="52"/>
      <c r="F20" s="22"/>
      <c r="G20" s="20" t="s">
        <v>35</v>
      </c>
      <c r="H20" s="20"/>
      <c r="I20" s="52"/>
      <c r="J20" s="53"/>
      <c r="K20" s="52"/>
      <c r="M20" s="3"/>
    </row>
    <row r="21" spans="2:14" s="18" customFormat="1" ht="2.4500000000000002" customHeight="1" x14ac:dyDescent="0.2">
      <c r="B21" s="45"/>
      <c r="C21" s="54"/>
      <c r="D21" s="47"/>
      <c r="E21" s="47"/>
      <c r="F21" s="22"/>
      <c r="G21" s="54"/>
      <c r="H21" s="46"/>
      <c r="I21" s="47"/>
      <c r="J21" s="55"/>
      <c r="K21" s="47"/>
      <c r="M21" s="3"/>
    </row>
    <row r="22" spans="2:14" s="18" customFormat="1" ht="13.9" customHeight="1" x14ac:dyDescent="0.25">
      <c r="B22" s="41" t="s">
        <v>36</v>
      </c>
      <c r="C22" s="42"/>
      <c r="D22" s="38">
        <v>178799896.38999999</v>
      </c>
      <c r="E22" s="38">
        <v>274652762.02999997</v>
      </c>
      <c r="F22" s="22"/>
      <c r="G22" s="37" t="s">
        <v>37</v>
      </c>
      <c r="H22" s="37"/>
      <c r="I22" s="38">
        <v>0</v>
      </c>
      <c r="J22" s="39">
        <v>0</v>
      </c>
      <c r="K22" s="38"/>
      <c r="M22" s="3" t="s">
        <v>38</v>
      </c>
      <c r="N22"/>
    </row>
    <row r="23" spans="2:14" s="18" customFormat="1" ht="13.9" customHeight="1" x14ac:dyDescent="0.25">
      <c r="B23" s="41" t="s">
        <v>39</v>
      </c>
      <c r="C23" s="42"/>
      <c r="D23" s="38">
        <v>0</v>
      </c>
      <c r="E23" s="38">
        <v>0</v>
      </c>
      <c r="F23" s="22"/>
      <c r="G23" s="37" t="s">
        <v>40</v>
      </c>
      <c r="H23" s="37"/>
      <c r="I23" s="38">
        <v>0</v>
      </c>
      <c r="J23" s="39">
        <v>0</v>
      </c>
      <c r="K23" s="38"/>
      <c r="M23" s="3" t="s">
        <v>41</v>
      </c>
      <c r="N23"/>
    </row>
    <row r="24" spans="2:14" s="18" customFormat="1" ht="13.9" customHeight="1" x14ac:dyDescent="0.25">
      <c r="B24" s="41" t="s">
        <v>42</v>
      </c>
      <c r="C24" s="42"/>
      <c r="D24" s="38">
        <v>13454316818.440001</v>
      </c>
      <c r="E24" s="38">
        <v>11890190388.870001</v>
      </c>
      <c r="F24" s="22"/>
      <c r="G24" s="42" t="s">
        <v>43</v>
      </c>
      <c r="H24" s="42"/>
      <c r="I24" s="38">
        <v>2017809367.73</v>
      </c>
      <c r="J24" s="39">
        <v>1964267689.3599999</v>
      </c>
      <c r="K24" s="38"/>
      <c r="M24" s="3" t="s">
        <v>44</v>
      </c>
      <c r="N24"/>
    </row>
    <row r="25" spans="2:14" s="18" customFormat="1" ht="13.9" customHeight="1" x14ac:dyDescent="0.25">
      <c r="B25" s="41" t="s">
        <v>45</v>
      </c>
      <c r="C25" s="42"/>
      <c r="D25" s="38">
        <v>948848906.33000004</v>
      </c>
      <c r="E25" s="38">
        <v>663794984.49000001</v>
      </c>
      <c r="F25" s="22"/>
      <c r="G25" s="37" t="s">
        <v>46</v>
      </c>
      <c r="H25" s="37"/>
      <c r="I25" s="38">
        <v>0</v>
      </c>
      <c r="J25" s="39">
        <v>0</v>
      </c>
      <c r="K25" s="38"/>
      <c r="M25" s="3" t="s">
        <v>47</v>
      </c>
      <c r="N25"/>
    </row>
    <row r="26" spans="2:14" s="18" customFormat="1" ht="13.9" customHeight="1" x14ac:dyDescent="0.2">
      <c r="B26" s="41" t="s">
        <v>48</v>
      </c>
      <c r="C26" s="42"/>
      <c r="D26" s="38">
        <v>73355413.859999999</v>
      </c>
      <c r="E26" s="38">
        <v>24999711.309999999</v>
      </c>
      <c r="F26" s="22"/>
      <c r="G26" s="37" t="s">
        <v>49</v>
      </c>
      <c r="H26" s="37"/>
      <c r="I26" s="38">
        <v>15240957.630000001</v>
      </c>
      <c r="J26" s="39">
        <v>15259708.6</v>
      </c>
      <c r="K26" s="38"/>
      <c r="M26" s="3" t="s">
        <v>50</v>
      </c>
    </row>
    <row r="27" spans="2:14" s="18" customFormat="1" ht="13.9" customHeight="1" x14ac:dyDescent="0.2">
      <c r="B27" s="41" t="s">
        <v>51</v>
      </c>
      <c r="C27" s="42"/>
      <c r="D27" s="38">
        <v>-473074516.94999999</v>
      </c>
      <c r="E27" s="38">
        <v>-359392493.44</v>
      </c>
      <c r="F27" s="22"/>
      <c r="G27" s="37" t="s">
        <v>52</v>
      </c>
      <c r="H27" s="37"/>
      <c r="I27" s="38">
        <v>0</v>
      </c>
      <c r="J27" s="39">
        <v>0</v>
      </c>
      <c r="K27" s="38"/>
      <c r="M27" s="3" t="s">
        <v>53</v>
      </c>
    </row>
    <row r="28" spans="2:14" s="18" customFormat="1" ht="13.9" customHeight="1" x14ac:dyDescent="0.2">
      <c r="B28" s="41" t="s">
        <v>54</v>
      </c>
      <c r="C28" s="42"/>
      <c r="D28" s="38">
        <v>64223422.259999998</v>
      </c>
      <c r="E28" s="38">
        <v>43739099.950000003</v>
      </c>
      <c r="F28" s="22"/>
      <c r="G28" s="20" t="s">
        <v>55</v>
      </c>
      <c r="H28" s="20"/>
      <c r="I28" s="29">
        <v>2033050325.3600001</v>
      </c>
      <c r="J28" s="49">
        <v>1979527397.9599998</v>
      </c>
      <c r="K28" s="29"/>
      <c r="M28" s="3"/>
    </row>
    <row r="29" spans="2:14" s="18" customFormat="1" ht="13.9" customHeight="1" x14ac:dyDescent="0.2">
      <c r="B29" s="41" t="s">
        <v>56</v>
      </c>
      <c r="C29" s="42"/>
      <c r="D29" s="38">
        <v>0</v>
      </c>
      <c r="E29" s="38">
        <v>0</v>
      </c>
      <c r="F29" s="22"/>
      <c r="J29" s="28"/>
      <c r="M29" s="3"/>
    </row>
    <row r="30" spans="2:14" s="18" customFormat="1" ht="13.9" customHeight="1" x14ac:dyDescent="0.2">
      <c r="B30" s="41" t="s">
        <v>57</v>
      </c>
      <c r="C30" s="42"/>
      <c r="D30" s="38">
        <v>1103899684</v>
      </c>
      <c r="E30" s="38">
        <v>0</v>
      </c>
      <c r="F30" s="22"/>
      <c r="G30" s="20" t="s">
        <v>58</v>
      </c>
      <c r="H30" s="20"/>
      <c r="I30" s="29">
        <v>2401927555.6100001</v>
      </c>
      <c r="J30" s="49">
        <v>2507122052.7799997</v>
      </c>
      <c r="K30" s="29"/>
      <c r="L30" s="40">
        <f>I30-I24-I12</f>
        <v>364349882.6400001</v>
      </c>
      <c r="M30" s="3"/>
    </row>
    <row r="31" spans="2:14" s="18" customFormat="1" x14ac:dyDescent="0.2">
      <c r="B31" s="56"/>
      <c r="C31" s="57"/>
      <c r="D31" s="58"/>
      <c r="E31" s="58"/>
      <c r="F31" s="22"/>
      <c r="J31" s="28"/>
      <c r="M31" s="3"/>
    </row>
    <row r="32" spans="2:14" s="18" customFormat="1" x14ac:dyDescent="0.2">
      <c r="B32" s="59" t="s">
        <v>59</v>
      </c>
      <c r="C32" s="60"/>
      <c r="D32" s="61">
        <v>15350369624.33</v>
      </c>
      <c r="E32" s="61">
        <v>12537984453.210001</v>
      </c>
      <c r="F32" s="48"/>
      <c r="G32" s="20" t="s">
        <v>60</v>
      </c>
      <c r="H32" s="20"/>
      <c r="I32" s="51"/>
      <c r="J32" s="62"/>
      <c r="K32" s="51"/>
      <c r="M32" s="3"/>
    </row>
    <row r="33" spans="2:15" s="18" customFormat="1" x14ac:dyDescent="0.2">
      <c r="B33" s="56"/>
      <c r="C33" s="63"/>
      <c r="D33" s="58"/>
      <c r="E33" s="58"/>
      <c r="F33" s="22"/>
      <c r="G33" s="20" t="s">
        <v>61</v>
      </c>
      <c r="H33" s="20"/>
      <c r="I33" s="29">
        <v>0</v>
      </c>
      <c r="J33" s="49">
        <v>0</v>
      </c>
      <c r="K33" s="29"/>
      <c r="M33" s="3"/>
    </row>
    <row r="34" spans="2:15" s="18" customFormat="1" x14ac:dyDescent="0.2">
      <c r="B34" s="59" t="s">
        <v>62</v>
      </c>
      <c r="C34" s="60"/>
      <c r="D34" s="61">
        <v>17444192672.700001</v>
      </c>
      <c r="E34" s="61">
        <v>14363954978.330002</v>
      </c>
      <c r="F34" s="22"/>
      <c r="G34" s="37" t="s">
        <v>63</v>
      </c>
      <c r="H34" s="37"/>
      <c r="I34" s="38">
        <v>0</v>
      </c>
      <c r="J34" s="39">
        <v>0</v>
      </c>
      <c r="K34" s="38"/>
      <c r="M34" s="3" t="s">
        <v>64</v>
      </c>
    </row>
    <row r="35" spans="2:15" s="18" customFormat="1" ht="12" customHeight="1" x14ac:dyDescent="0.2">
      <c r="B35" s="45"/>
      <c r="C35" s="54"/>
      <c r="D35" s="47"/>
      <c r="E35" s="47"/>
      <c r="F35" s="22"/>
      <c r="G35" s="37" t="s">
        <v>65</v>
      </c>
      <c r="H35" s="37"/>
      <c r="I35" s="38">
        <v>0</v>
      </c>
      <c r="J35" s="39">
        <v>0</v>
      </c>
      <c r="K35" s="38"/>
      <c r="M35" s="3" t="s">
        <v>66</v>
      </c>
    </row>
    <row r="36" spans="2:15" s="18" customFormat="1" ht="10.35" customHeight="1" x14ac:dyDescent="0.2">
      <c r="B36" s="45"/>
      <c r="C36" s="54"/>
      <c r="D36" s="64"/>
      <c r="E36" s="64"/>
      <c r="F36" s="22"/>
      <c r="G36" s="37" t="s">
        <v>67</v>
      </c>
      <c r="H36" s="37"/>
      <c r="I36" s="38">
        <v>0</v>
      </c>
      <c r="J36" s="39">
        <v>0</v>
      </c>
      <c r="K36" s="38"/>
      <c r="M36" s="3" t="s">
        <v>68</v>
      </c>
    </row>
    <row r="37" spans="2:15" s="18" customFormat="1" ht="4.3499999999999996" customHeight="1" x14ac:dyDescent="0.2">
      <c r="B37" s="45"/>
      <c r="C37" s="54"/>
      <c r="D37" s="64"/>
      <c r="E37" s="64"/>
      <c r="F37" s="22"/>
      <c r="J37" s="28"/>
      <c r="M37" s="3"/>
    </row>
    <row r="38" spans="2:15" s="18" customFormat="1" ht="11.45" customHeight="1" x14ac:dyDescent="0.2">
      <c r="B38" s="45"/>
      <c r="C38" s="65"/>
      <c r="D38" s="65"/>
      <c r="E38" s="64"/>
      <c r="F38" s="22"/>
      <c r="G38" s="20" t="s">
        <v>69</v>
      </c>
      <c r="H38" s="20"/>
      <c r="I38" s="29">
        <v>15042265117.09</v>
      </c>
      <c r="J38" s="49">
        <v>11856832925.550001</v>
      </c>
      <c r="K38" s="29"/>
      <c r="M38" s="3"/>
    </row>
    <row r="39" spans="2:15" s="18" customFormat="1" ht="11.45" customHeight="1" x14ac:dyDescent="0.2">
      <c r="B39" s="45"/>
      <c r="C39" s="65"/>
      <c r="D39" s="65"/>
      <c r="E39" s="64"/>
      <c r="F39" s="22"/>
      <c r="G39" s="37" t="s">
        <v>70</v>
      </c>
      <c r="H39" s="37"/>
      <c r="I39" s="38">
        <v>1141576276.6900001</v>
      </c>
      <c r="J39" s="39">
        <v>1119711324.5400004</v>
      </c>
      <c r="K39" s="38"/>
      <c r="M39" s="3" t="s">
        <v>71</v>
      </c>
    </row>
    <row r="40" spans="2:15" s="18" customFormat="1" x14ac:dyDescent="0.2">
      <c r="B40" s="45"/>
      <c r="C40" s="65"/>
      <c r="D40" s="65"/>
      <c r="E40" s="64"/>
      <c r="F40" s="22"/>
      <c r="G40" s="37" t="s">
        <v>72</v>
      </c>
      <c r="H40" s="37"/>
      <c r="I40" s="38">
        <v>2769834381.0700002</v>
      </c>
      <c r="J40" s="39">
        <v>10959518626.34</v>
      </c>
      <c r="K40" s="38"/>
      <c r="M40" s="3" t="s">
        <v>73</v>
      </c>
    </row>
    <row r="41" spans="2:15" s="18" customFormat="1" ht="12" customHeight="1" x14ac:dyDescent="0.2">
      <c r="B41" s="45"/>
      <c r="C41" s="65"/>
      <c r="D41" s="65"/>
      <c r="E41" s="64"/>
      <c r="F41" s="22"/>
      <c r="G41" s="37" t="s">
        <v>74</v>
      </c>
      <c r="H41" s="37"/>
      <c r="I41" s="38">
        <v>2847515156.4099998</v>
      </c>
      <c r="J41" s="39">
        <v>0</v>
      </c>
      <c r="K41" s="38"/>
      <c r="M41" s="3" t="s">
        <v>75</v>
      </c>
    </row>
    <row r="42" spans="2:15" s="18" customFormat="1" ht="12" customHeight="1" x14ac:dyDescent="0.2">
      <c r="B42" s="45"/>
      <c r="C42" s="65"/>
      <c r="D42" s="65"/>
      <c r="E42" s="64"/>
      <c r="F42" s="22"/>
      <c r="G42" s="46" t="s">
        <v>76</v>
      </c>
      <c r="H42" s="46"/>
      <c r="I42" s="38">
        <v>0</v>
      </c>
      <c r="J42" s="39">
        <v>0</v>
      </c>
      <c r="K42" s="38"/>
      <c r="M42" s="3" t="s">
        <v>77</v>
      </c>
    </row>
    <row r="43" spans="2:15" s="18" customFormat="1" ht="11.45" customHeight="1" x14ac:dyDescent="0.2">
      <c r="B43" s="45"/>
      <c r="C43" s="65"/>
      <c r="D43" s="65"/>
      <c r="E43" s="64"/>
      <c r="F43" s="22"/>
      <c r="G43" s="37" t="s">
        <v>78</v>
      </c>
      <c r="H43" s="37"/>
      <c r="I43" s="38">
        <v>8283339302.9200001</v>
      </c>
      <c r="J43" s="39">
        <v>-222397025.33000001</v>
      </c>
      <c r="K43" s="38"/>
      <c r="M43" s="3" t="s">
        <v>79</v>
      </c>
      <c r="O43" s="18">
        <f>ABS(J43)</f>
        <v>222397025.33000001</v>
      </c>
    </row>
    <row r="44" spans="2:15" s="18" customFormat="1" ht="8.1" customHeight="1" x14ac:dyDescent="0.2">
      <c r="B44" s="45"/>
      <c r="C44" s="54"/>
      <c r="D44" s="64"/>
      <c r="E44" s="64"/>
      <c r="F44" s="22"/>
      <c r="G44" s="54"/>
      <c r="H44" s="66"/>
      <c r="I44" s="47"/>
      <c r="J44" s="55"/>
      <c r="K44" s="47"/>
      <c r="M44" s="3"/>
    </row>
    <row r="45" spans="2:15" s="18" customFormat="1" ht="23.45" customHeight="1" x14ac:dyDescent="0.2">
      <c r="B45" s="45"/>
      <c r="C45" s="54"/>
      <c r="D45" s="64"/>
      <c r="E45" s="64"/>
      <c r="F45" s="22"/>
      <c r="G45" s="20" t="s">
        <v>80</v>
      </c>
      <c r="H45" s="20"/>
      <c r="I45" s="29">
        <v>0</v>
      </c>
      <c r="J45" s="49">
        <v>0</v>
      </c>
      <c r="K45" s="29"/>
      <c r="M45" s="3"/>
    </row>
    <row r="46" spans="2:15" s="18" customFormat="1" ht="3.6" customHeight="1" x14ac:dyDescent="0.2">
      <c r="B46" s="45"/>
      <c r="C46" s="54"/>
      <c r="D46" s="64"/>
      <c r="E46" s="64"/>
      <c r="F46" s="22"/>
      <c r="G46" s="54"/>
      <c r="H46" s="66"/>
      <c r="I46" s="47"/>
      <c r="J46" s="55"/>
      <c r="K46" s="47"/>
      <c r="M46" s="3"/>
    </row>
    <row r="47" spans="2:15" s="18" customFormat="1" ht="11.45" customHeight="1" x14ac:dyDescent="0.2">
      <c r="B47" s="45"/>
      <c r="C47" s="54"/>
      <c r="D47" s="64"/>
      <c r="E47" s="64"/>
      <c r="F47" s="22"/>
      <c r="G47" s="37" t="s">
        <v>81</v>
      </c>
      <c r="H47" s="37"/>
      <c r="I47" s="38">
        <v>0</v>
      </c>
      <c r="J47" s="39">
        <v>0</v>
      </c>
      <c r="K47" s="38"/>
      <c r="M47" s="3" t="s">
        <v>82</v>
      </c>
    </row>
    <row r="48" spans="2:15" s="18" customFormat="1" ht="11.45" customHeight="1" x14ac:dyDescent="0.2">
      <c r="B48" s="45"/>
      <c r="C48" s="54"/>
      <c r="D48" s="64"/>
      <c r="E48" s="64"/>
      <c r="F48" s="22"/>
      <c r="G48" s="37" t="s">
        <v>83</v>
      </c>
      <c r="H48" s="37"/>
      <c r="I48" s="38">
        <v>0</v>
      </c>
      <c r="J48" s="39">
        <v>0</v>
      </c>
      <c r="K48" s="38"/>
      <c r="M48" s="3" t="s">
        <v>84</v>
      </c>
    </row>
    <row r="49" spans="2:13" s="18" customFormat="1" ht="5.45" customHeight="1" x14ac:dyDescent="0.2">
      <c r="B49" s="45"/>
      <c r="C49" s="54"/>
      <c r="D49" s="64"/>
      <c r="E49" s="64"/>
      <c r="F49" s="22"/>
      <c r="G49" s="54"/>
      <c r="H49" s="67"/>
      <c r="I49" s="47"/>
      <c r="J49" s="55"/>
      <c r="K49" s="47"/>
      <c r="M49" s="3"/>
    </row>
    <row r="50" spans="2:13" s="18" customFormat="1" ht="12" customHeight="1" x14ac:dyDescent="0.2">
      <c r="B50" s="45"/>
      <c r="C50" s="54"/>
      <c r="D50" s="64"/>
      <c r="E50" s="64"/>
      <c r="F50" s="22"/>
      <c r="G50" s="20" t="s">
        <v>85</v>
      </c>
      <c r="H50" s="20"/>
      <c r="I50" s="29">
        <v>15042265117.09</v>
      </c>
      <c r="J50" s="49">
        <v>11856832925.550001</v>
      </c>
      <c r="K50" s="29"/>
      <c r="M50" s="3"/>
    </row>
    <row r="51" spans="2:13" s="18" customFormat="1" ht="4.3499999999999996" customHeight="1" x14ac:dyDescent="0.2">
      <c r="B51" s="45"/>
      <c r="C51" s="54"/>
      <c r="D51" s="64"/>
      <c r="E51" s="64"/>
      <c r="F51" s="22"/>
      <c r="G51" s="54"/>
      <c r="H51" s="66"/>
      <c r="I51" s="47"/>
      <c r="J51" s="55"/>
      <c r="K51" s="47"/>
      <c r="M51" s="3"/>
    </row>
    <row r="52" spans="2:13" s="18" customFormat="1" x14ac:dyDescent="0.2">
      <c r="B52" s="45"/>
      <c r="C52" s="54"/>
      <c r="D52" s="64"/>
      <c r="E52" s="64"/>
      <c r="F52" s="22"/>
      <c r="G52" s="20" t="s">
        <v>86</v>
      </c>
      <c r="H52" s="20"/>
      <c r="I52" s="29">
        <v>17444192672.700001</v>
      </c>
      <c r="J52" s="49">
        <v>14363954978.330002</v>
      </c>
      <c r="K52" s="29"/>
      <c r="M52" s="3"/>
    </row>
    <row r="53" spans="2:13" s="18" customFormat="1" ht="4.3499999999999996" customHeight="1" x14ac:dyDescent="0.2">
      <c r="B53" s="68"/>
      <c r="C53" s="69"/>
      <c r="D53" s="69"/>
      <c r="E53" s="69"/>
      <c r="F53" s="70"/>
      <c r="G53" s="69"/>
      <c r="H53" s="69"/>
      <c r="I53" s="69"/>
      <c r="J53" s="71"/>
      <c r="K53" s="72"/>
      <c r="M53" s="3"/>
    </row>
    <row r="54" spans="2:13" x14ac:dyDescent="0.2">
      <c r="B54" s="66"/>
      <c r="C54" s="73"/>
      <c r="D54" s="74"/>
      <c r="E54" s="74"/>
      <c r="F54" s="22"/>
      <c r="G54" s="75"/>
      <c r="H54" s="73"/>
      <c r="I54" s="74"/>
      <c r="J54" s="74"/>
      <c r="K54" s="74"/>
    </row>
    <row r="55" spans="2:13" x14ac:dyDescent="0.2">
      <c r="I55" s="2"/>
      <c r="J55" s="2"/>
    </row>
    <row r="56" spans="2:13" hidden="1" x14ac:dyDescent="0.2">
      <c r="I56" s="2"/>
      <c r="J56" s="2"/>
      <c r="K56" s="2"/>
    </row>
    <row r="57" spans="2:13" hidden="1" x14ac:dyDescent="0.2">
      <c r="I57" s="76"/>
    </row>
    <row r="58" spans="2:13" hidden="1" x14ac:dyDescent="0.2"/>
    <row r="59" spans="2:13" hidden="1" x14ac:dyDescent="0.2"/>
    <row r="60" spans="2:13" s="77" customFormat="1" x14ac:dyDescent="0.2">
      <c r="E60" s="78"/>
      <c r="M60" s="79"/>
    </row>
    <row r="61" spans="2:13" s="77" customFormat="1" x14ac:dyDescent="0.2">
      <c r="I61" s="80"/>
      <c r="M61" s="79"/>
    </row>
    <row r="62" spans="2:13" s="77" customFormat="1" hidden="1" x14ac:dyDescent="0.2">
      <c r="E62" s="81"/>
      <c r="I62" s="80"/>
      <c r="M62" s="79"/>
    </row>
    <row r="63" spans="2:13" s="77" customFormat="1" hidden="1" x14ac:dyDescent="0.2">
      <c r="M63" s="79"/>
    </row>
    <row r="64" spans="2:13" s="77" customFormat="1" hidden="1" x14ac:dyDescent="0.2">
      <c r="M64" s="79"/>
    </row>
    <row r="65" spans="1:13" s="77" customFormat="1" hidden="1" x14ac:dyDescent="0.2">
      <c r="M65" s="79"/>
    </row>
    <row r="66" spans="1:13" s="77" customFormat="1" hidden="1" x14ac:dyDescent="0.2">
      <c r="M66" s="79"/>
    </row>
    <row r="67" spans="1:13" s="77" customFormat="1" hidden="1" x14ac:dyDescent="0.2">
      <c r="L67" s="82"/>
      <c r="M67" s="79"/>
    </row>
    <row r="68" spans="1:13" s="77" customFormat="1" hidden="1" x14ac:dyDescent="0.2">
      <c r="M68" s="79"/>
    </row>
    <row r="69" spans="1:13" s="77" customFormat="1" hidden="1" x14ac:dyDescent="0.2">
      <c r="M69" s="79"/>
    </row>
    <row r="70" spans="1:13" s="77" customFormat="1" hidden="1" x14ac:dyDescent="0.2">
      <c r="M70" s="79"/>
    </row>
    <row r="71" spans="1:13" s="77" customFormat="1" hidden="1" x14ac:dyDescent="0.2">
      <c r="M71" s="79"/>
    </row>
    <row r="72" spans="1:13" s="77" customFormat="1" hidden="1" x14ac:dyDescent="0.2">
      <c r="M72" s="79"/>
    </row>
    <row r="73" spans="1:13" s="77" customFormat="1" hidden="1" x14ac:dyDescent="0.2">
      <c r="M73" s="79"/>
    </row>
    <row r="74" spans="1:13" s="77" customFormat="1" hidden="1" x14ac:dyDescent="0.2">
      <c r="M74" s="79"/>
    </row>
    <row r="75" spans="1:13" s="77" customFormat="1" x14ac:dyDescent="0.2">
      <c r="M75" s="79"/>
    </row>
    <row r="77" spans="1:13" x14ac:dyDescent="0.2">
      <c r="D77" s="2"/>
    </row>
    <row r="79" spans="1:13" ht="15" x14ac:dyDescent="0.2">
      <c r="A79" s="7"/>
      <c r="B79" s="4" t="s">
        <v>0</v>
      </c>
      <c r="C79" s="5"/>
      <c r="D79" s="5"/>
      <c r="E79" s="5"/>
      <c r="F79" s="5"/>
      <c r="G79" s="5"/>
      <c r="H79" s="5"/>
      <c r="I79" s="5"/>
      <c r="J79" s="6"/>
    </row>
    <row r="80" spans="1:13" ht="15" x14ac:dyDescent="0.2">
      <c r="A80" s="7"/>
      <c r="B80" s="8" t="s">
        <v>1</v>
      </c>
      <c r="C80" s="9"/>
      <c r="D80" s="9"/>
      <c r="E80" s="9"/>
      <c r="F80" s="9"/>
      <c r="G80" s="9"/>
      <c r="H80" s="9"/>
      <c r="I80" s="9"/>
      <c r="J80" s="10"/>
    </row>
    <row r="81" spans="1:13" ht="15" x14ac:dyDescent="0.2">
      <c r="A81" s="7"/>
      <c r="B81" s="11" t="s">
        <v>87</v>
      </c>
      <c r="C81" s="12"/>
      <c r="D81" s="12"/>
      <c r="E81" s="12"/>
      <c r="F81" s="12"/>
      <c r="G81" s="12"/>
      <c r="H81" s="12"/>
      <c r="I81" s="12"/>
      <c r="J81" s="13"/>
    </row>
    <row r="82" spans="1:13" x14ac:dyDescent="0.2">
      <c r="A82" s="18"/>
      <c r="B82" s="14"/>
      <c r="C82" s="15"/>
      <c r="D82" s="15"/>
      <c r="E82" s="15"/>
      <c r="F82" s="16"/>
      <c r="G82" s="15"/>
      <c r="H82" s="15"/>
      <c r="I82" s="15"/>
      <c r="J82" s="17"/>
    </row>
    <row r="83" spans="1:13" x14ac:dyDescent="0.2">
      <c r="A83" s="18"/>
      <c r="B83" s="19" t="s">
        <v>3</v>
      </c>
      <c r="C83" s="20"/>
      <c r="D83" s="21" t="s">
        <v>88</v>
      </c>
      <c r="E83" s="21" t="s">
        <v>5</v>
      </c>
      <c r="F83" s="22"/>
      <c r="G83" s="20" t="s">
        <v>6</v>
      </c>
      <c r="H83" s="20"/>
      <c r="I83" s="21" t="s">
        <v>4</v>
      </c>
      <c r="J83" s="23" t="s">
        <v>5</v>
      </c>
    </row>
    <row r="84" spans="1:13" x14ac:dyDescent="0.2">
      <c r="A84" s="18"/>
      <c r="B84" s="24"/>
      <c r="C84" s="25"/>
      <c r="D84" s="26"/>
      <c r="E84" s="26"/>
      <c r="F84" s="22"/>
      <c r="G84" s="27"/>
      <c r="H84" s="25"/>
      <c r="I84" s="18"/>
      <c r="J84" s="28"/>
    </row>
    <row r="85" spans="1:13" x14ac:dyDescent="0.2">
      <c r="A85" s="18"/>
      <c r="B85" s="19" t="s">
        <v>7</v>
      </c>
      <c r="C85" s="20"/>
      <c r="D85" s="26"/>
      <c r="E85" s="26"/>
      <c r="F85" s="22"/>
      <c r="G85" s="20" t="s">
        <v>8</v>
      </c>
      <c r="H85" s="20"/>
      <c r="I85" s="29"/>
      <c r="J85" s="30"/>
    </row>
    <row r="86" spans="1:13" x14ac:dyDescent="0.2">
      <c r="A86" s="18"/>
      <c r="B86" s="32"/>
      <c r="C86" s="33"/>
      <c r="D86" s="26"/>
      <c r="E86" s="26"/>
      <c r="F86" s="22"/>
      <c r="G86" s="34"/>
      <c r="H86" s="33"/>
      <c r="I86" s="26"/>
      <c r="J86" s="35"/>
    </row>
    <row r="87" spans="1:13" x14ac:dyDescent="0.2">
      <c r="A87" s="18"/>
      <c r="B87" s="36" t="s">
        <v>9</v>
      </c>
      <c r="C87" s="37"/>
      <c r="D87" s="38">
        <v>1888252198.71</v>
      </c>
      <c r="E87" s="38">
        <v>1074919322.6199999</v>
      </c>
      <c r="F87" s="22"/>
      <c r="G87" s="37" t="s">
        <v>10</v>
      </c>
      <c r="H87" s="37"/>
      <c r="I87" s="38">
        <v>347323607.68000001</v>
      </c>
      <c r="J87" s="39">
        <v>433404767.41000003</v>
      </c>
      <c r="M87" s="3" t="s">
        <v>11</v>
      </c>
    </row>
    <row r="88" spans="1:13" x14ac:dyDescent="0.2">
      <c r="A88" s="18"/>
      <c r="B88" s="36" t="s">
        <v>12</v>
      </c>
      <c r="C88" s="37"/>
      <c r="D88" s="38">
        <v>23754784.010000002</v>
      </c>
      <c r="E88" s="38">
        <v>20944246.719999999</v>
      </c>
      <c r="F88" s="22"/>
      <c r="G88" s="37" t="s">
        <v>13</v>
      </c>
      <c r="H88" s="37"/>
      <c r="I88" s="38">
        <v>0</v>
      </c>
      <c r="J88" s="39">
        <v>0</v>
      </c>
      <c r="M88" s="3" t="s">
        <v>14</v>
      </c>
    </row>
    <row r="89" spans="1:13" x14ac:dyDescent="0.2">
      <c r="A89" s="18"/>
      <c r="B89" s="36" t="s">
        <v>15</v>
      </c>
      <c r="C89" s="37"/>
      <c r="D89" s="38">
        <v>183367580.31999999</v>
      </c>
      <c r="E89" s="38">
        <v>87668676.930000007</v>
      </c>
      <c r="F89" s="22"/>
      <c r="G89" s="37" t="s">
        <v>16</v>
      </c>
      <c r="H89" s="37"/>
      <c r="I89" s="38">
        <v>19768305.239999998</v>
      </c>
      <c r="J89" s="39">
        <v>19016960.390000001</v>
      </c>
      <c r="M89" s="3" t="s">
        <v>17</v>
      </c>
    </row>
    <row r="90" spans="1:13" x14ac:dyDescent="0.2">
      <c r="A90" s="18"/>
      <c r="B90" s="36" t="s">
        <v>18</v>
      </c>
      <c r="C90" s="37"/>
      <c r="D90" s="38">
        <v>0</v>
      </c>
      <c r="E90" s="38">
        <v>0</v>
      </c>
      <c r="F90" s="22"/>
      <c r="G90" s="37" t="s">
        <v>19</v>
      </c>
      <c r="H90" s="37"/>
      <c r="I90" s="38">
        <v>0</v>
      </c>
      <c r="J90" s="39">
        <v>0</v>
      </c>
      <c r="M90" s="3" t="s">
        <v>20</v>
      </c>
    </row>
    <row r="91" spans="1:13" x14ac:dyDescent="0.2">
      <c r="A91" s="18"/>
      <c r="B91" s="36" t="s">
        <v>21</v>
      </c>
      <c r="C91" s="37"/>
      <c r="D91" s="38">
        <v>0</v>
      </c>
      <c r="E91" s="38">
        <v>0</v>
      </c>
      <c r="F91" s="22"/>
      <c r="G91" s="37" t="s">
        <v>22</v>
      </c>
      <c r="H91" s="37"/>
      <c r="I91" s="38">
        <v>0</v>
      </c>
      <c r="J91" s="39">
        <v>0</v>
      </c>
      <c r="M91" s="3" t="s">
        <v>23</v>
      </c>
    </row>
    <row r="92" spans="1:13" x14ac:dyDescent="0.2">
      <c r="A92" s="18"/>
      <c r="B92" s="41" t="s">
        <v>24</v>
      </c>
      <c r="C92" s="42"/>
      <c r="D92" s="38">
        <v>-1551514.67</v>
      </c>
      <c r="E92" s="38">
        <v>-1551514.67</v>
      </c>
      <c r="F92" s="22"/>
      <c r="G92" s="37" t="s">
        <v>25</v>
      </c>
      <c r="H92" s="37"/>
      <c r="I92" s="43">
        <v>1683170.68</v>
      </c>
      <c r="J92" s="39">
        <v>1583678.57</v>
      </c>
      <c r="M92" s="3" t="s">
        <v>26</v>
      </c>
    </row>
    <row r="93" spans="1:13" x14ac:dyDescent="0.2">
      <c r="A93" s="18"/>
      <c r="B93" s="36" t="s">
        <v>27</v>
      </c>
      <c r="C93" s="37"/>
      <c r="D93" s="38">
        <v>0</v>
      </c>
      <c r="E93" s="38">
        <v>0</v>
      </c>
      <c r="F93" s="22"/>
      <c r="G93" s="37" t="s">
        <v>28</v>
      </c>
      <c r="H93" s="37"/>
      <c r="I93" s="38">
        <v>0</v>
      </c>
      <c r="J93" s="39">
        <v>0</v>
      </c>
      <c r="M93" s="3" t="s">
        <v>29</v>
      </c>
    </row>
    <row r="94" spans="1:13" x14ac:dyDescent="0.2">
      <c r="A94" s="18"/>
      <c r="B94" s="45"/>
      <c r="C94" s="46"/>
      <c r="D94" s="47"/>
      <c r="E94" s="47"/>
      <c r="F94" s="22"/>
      <c r="G94" s="37" t="s">
        <v>30</v>
      </c>
      <c r="H94" s="37"/>
      <c r="I94" s="38">
        <v>102146.65</v>
      </c>
      <c r="J94" s="39">
        <v>114805.14</v>
      </c>
      <c r="M94" s="3" t="s">
        <v>31</v>
      </c>
    </row>
    <row r="95" spans="1:13" x14ac:dyDescent="0.2">
      <c r="A95" s="18"/>
      <c r="B95" s="19" t="s">
        <v>32</v>
      </c>
      <c r="C95" s="20"/>
      <c r="D95" s="29">
        <v>2093823048.3699999</v>
      </c>
      <c r="E95" s="29">
        <v>1181980731.5999999</v>
      </c>
      <c r="F95" s="48"/>
      <c r="G95" s="20" t="s">
        <v>33</v>
      </c>
      <c r="H95" s="20"/>
      <c r="I95" s="29">
        <v>368877230.25</v>
      </c>
      <c r="J95" s="49">
        <v>454120211.50999999</v>
      </c>
    </row>
    <row r="96" spans="1:13" x14ac:dyDescent="0.2">
      <c r="A96" s="18"/>
      <c r="B96" s="24"/>
      <c r="C96" s="50"/>
      <c r="D96" s="51"/>
      <c r="E96" s="51"/>
      <c r="F96" s="48"/>
      <c r="G96" s="18"/>
      <c r="H96" s="18"/>
      <c r="I96" s="18"/>
      <c r="J96" s="28"/>
    </row>
    <row r="97" spans="1:13" x14ac:dyDescent="0.2">
      <c r="A97" s="18"/>
      <c r="B97" s="19" t="s">
        <v>34</v>
      </c>
      <c r="C97" s="20"/>
      <c r="D97" s="52"/>
      <c r="E97" s="52"/>
      <c r="F97" s="22"/>
      <c r="G97" s="20" t="s">
        <v>35</v>
      </c>
      <c r="H97" s="20"/>
      <c r="I97" s="52"/>
      <c r="J97" s="53"/>
    </row>
    <row r="98" spans="1:13" x14ac:dyDescent="0.2">
      <c r="A98" s="18"/>
      <c r="B98" s="45"/>
      <c r="C98" s="54"/>
      <c r="D98" s="47"/>
      <c r="E98" s="47"/>
      <c r="F98" s="22"/>
      <c r="G98" s="54"/>
      <c r="H98" s="46"/>
      <c r="I98" s="47"/>
      <c r="J98" s="55"/>
    </row>
    <row r="99" spans="1:13" x14ac:dyDescent="0.2">
      <c r="A99" s="18"/>
      <c r="B99" s="41" t="s">
        <v>36</v>
      </c>
      <c r="C99" s="42"/>
      <c r="D99" s="38">
        <v>178799896.38999999</v>
      </c>
      <c r="E99" s="38">
        <v>133602325.23999999</v>
      </c>
      <c r="F99" s="22"/>
      <c r="G99" s="37" t="s">
        <v>37</v>
      </c>
      <c r="H99" s="37"/>
      <c r="I99" s="38">
        <v>0</v>
      </c>
      <c r="J99" s="39">
        <v>0</v>
      </c>
      <c r="M99" s="3" t="s">
        <v>38</v>
      </c>
    </row>
    <row r="100" spans="1:13" x14ac:dyDescent="0.2">
      <c r="A100" s="18"/>
      <c r="B100" s="41" t="s">
        <v>39</v>
      </c>
      <c r="C100" s="42"/>
      <c r="D100" s="38">
        <v>0</v>
      </c>
      <c r="E100" s="38">
        <v>0</v>
      </c>
      <c r="F100" s="22"/>
      <c r="G100" s="37" t="s">
        <v>40</v>
      </c>
      <c r="H100" s="37"/>
      <c r="I100" s="38">
        <v>0</v>
      </c>
      <c r="J100" s="39">
        <v>0</v>
      </c>
      <c r="M100" s="3" t="s">
        <v>41</v>
      </c>
    </row>
    <row r="101" spans="1:13" x14ac:dyDescent="0.2">
      <c r="A101" s="18"/>
      <c r="B101" s="41" t="s">
        <v>42</v>
      </c>
      <c r="C101" s="42"/>
      <c r="D101" s="38">
        <v>13454316818.440001</v>
      </c>
      <c r="E101" s="38">
        <v>13335206914.459999</v>
      </c>
      <c r="F101" s="22"/>
      <c r="G101" s="42" t="s">
        <v>43</v>
      </c>
      <c r="H101" s="42"/>
      <c r="I101" s="38">
        <v>2017809367.73</v>
      </c>
      <c r="J101" s="39">
        <v>2023042292.49</v>
      </c>
      <c r="M101" s="3" t="s">
        <v>44</v>
      </c>
    </row>
    <row r="102" spans="1:13" x14ac:dyDescent="0.2">
      <c r="A102" s="18"/>
      <c r="B102" s="41" t="s">
        <v>45</v>
      </c>
      <c r="C102" s="42"/>
      <c r="D102" s="38">
        <v>948848906.33000004</v>
      </c>
      <c r="E102" s="38">
        <v>941821010.38</v>
      </c>
      <c r="F102" s="22"/>
      <c r="G102" s="37" t="s">
        <v>46</v>
      </c>
      <c r="H102" s="37"/>
      <c r="I102" s="38">
        <v>0</v>
      </c>
      <c r="J102" s="39">
        <v>0</v>
      </c>
      <c r="M102" s="3" t="s">
        <v>47</v>
      </c>
    </row>
    <row r="103" spans="1:13" x14ac:dyDescent="0.2">
      <c r="A103" s="18"/>
      <c r="B103" s="41" t="s">
        <v>48</v>
      </c>
      <c r="C103" s="42"/>
      <c r="D103" s="38">
        <v>73355413.859999999</v>
      </c>
      <c r="E103" s="38">
        <v>73301334.659999996</v>
      </c>
      <c r="F103" s="22"/>
      <c r="G103" s="37" t="s">
        <v>49</v>
      </c>
      <c r="H103" s="37"/>
      <c r="I103" s="38">
        <v>15240957.630000001</v>
      </c>
      <c r="J103" s="39">
        <v>15240957.630000001</v>
      </c>
      <c r="M103" s="3" t="s">
        <v>50</v>
      </c>
    </row>
    <row r="104" spans="1:13" x14ac:dyDescent="0.2">
      <c r="A104" s="18"/>
      <c r="B104" s="41" t="s">
        <v>51</v>
      </c>
      <c r="C104" s="42"/>
      <c r="D104" s="38">
        <v>-473074516.94999999</v>
      </c>
      <c r="E104" s="38">
        <v>-439349376.60000002</v>
      </c>
      <c r="F104" s="22"/>
      <c r="G104" s="37" t="s">
        <v>52</v>
      </c>
      <c r="H104" s="37"/>
      <c r="I104" s="38">
        <v>0</v>
      </c>
      <c r="J104" s="39">
        <v>0</v>
      </c>
      <c r="M104" s="3" t="s">
        <v>53</v>
      </c>
    </row>
    <row r="105" spans="1:13" x14ac:dyDescent="0.2">
      <c r="A105" s="18"/>
      <c r="B105" s="41" t="s">
        <v>54</v>
      </c>
      <c r="C105" s="42"/>
      <c r="D105" s="38">
        <v>64223422.259999998</v>
      </c>
      <c r="E105" s="38">
        <v>58936396.07</v>
      </c>
      <c r="F105" s="22"/>
      <c r="G105" s="20" t="s">
        <v>55</v>
      </c>
      <c r="H105" s="20"/>
      <c r="I105" s="29">
        <v>2033050325.3600001</v>
      </c>
      <c r="J105" s="49">
        <v>2038283250.1200001</v>
      </c>
    </row>
    <row r="106" spans="1:13" x14ac:dyDescent="0.2">
      <c r="A106" s="18"/>
      <c r="B106" s="41" t="s">
        <v>56</v>
      </c>
      <c r="C106" s="42"/>
      <c r="D106" s="38">
        <v>0</v>
      </c>
      <c r="E106" s="38">
        <v>0</v>
      </c>
      <c r="F106" s="22"/>
      <c r="G106" s="18"/>
      <c r="H106" s="18"/>
      <c r="I106" s="18"/>
      <c r="J106" s="28"/>
    </row>
    <row r="107" spans="1:13" x14ac:dyDescent="0.2">
      <c r="A107" s="18"/>
      <c r="B107" s="41" t="s">
        <v>57</v>
      </c>
      <c r="C107" s="42"/>
      <c r="D107" s="38">
        <v>1103899684</v>
      </c>
      <c r="E107" s="38">
        <v>1103899684</v>
      </c>
      <c r="F107" s="22"/>
      <c r="G107" s="20" t="s">
        <v>58</v>
      </c>
      <c r="H107" s="20"/>
      <c r="I107" s="29">
        <v>2401927555.6100001</v>
      </c>
      <c r="J107" s="49">
        <v>2492403461.6300001</v>
      </c>
    </row>
    <row r="108" spans="1:13" x14ac:dyDescent="0.2">
      <c r="A108" s="18"/>
      <c r="B108" s="56"/>
      <c r="C108" s="57"/>
      <c r="D108" s="58"/>
      <c r="E108" s="58"/>
      <c r="F108" s="22"/>
      <c r="G108" s="18"/>
      <c r="H108" s="18"/>
      <c r="I108" s="18"/>
      <c r="J108" s="28"/>
    </row>
    <row r="109" spans="1:13" x14ac:dyDescent="0.2">
      <c r="A109" s="18"/>
      <c r="B109" s="59" t="s">
        <v>59</v>
      </c>
      <c r="C109" s="60"/>
      <c r="D109" s="61">
        <v>15350369624.33</v>
      </c>
      <c r="E109" s="61">
        <v>15207418288.209997</v>
      </c>
      <c r="F109" s="48"/>
      <c r="G109" s="20" t="s">
        <v>60</v>
      </c>
      <c r="H109" s="20"/>
      <c r="I109" s="51"/>
      <c r="J109" s="62"/>
    </row>
    <row r="110" spans="1:13" x14ac:dyDescent="0.2">
      <c r="A110" s="18"/>
      <c r="B110" s="56"/>
      <c r="C110" s="63"/>
      <c r="D110" s="58"/>
      <c r="E110" s="58"/>
      <c r="F110" s="22"/>
      <c r="G110" s="20" t="s">
        <v>61</v>
      </c>
      <c r="H110" s="20"/>
      <c r="I110" s="29">
        <v>0</v>
      </c>
      <c r="J110" s="49">
        <v>0</v>
      </c>
    </row>
    <row r="111" spans="1:13" x14ac:dyDescent="0.2">
      <c r="A111" s="18"/>
      <c r="B111" s="59" t="s">
        <v>62</v>
      </c>
      <c r="C111" s="60"/>
      <c r="D111" s="61">
        <v>17444192672.700001</v>
      </c>
      <c r="E111" s="61">
        <v>16389399019.809998</v>
      </c>
      <c r="F111" s="22"/>
      <c r="G111" s="37" t="s">
        <v>63</v>
      </c>
      <c r="H111" s="37"/>
      <c r="I111" s="38">
        <v>0</v>
      </c>
      <c r="J111" s="39">
        <v>0</v>
      </c>
      <c r="M111" s="3" t="s">
        <v>64</v>
      </c>
    </row>
    <row r="112" spans="1:13" x14ac:dyDescent="0.2">
      <c r="A112" s="18"/>
      <c r="B112" s="45"/>
      <c r="C112" s="54"/>
      <c r="D112" s="47"/>
      <c r="E112" s="47"/>
      <c r="F112" s="22"/>
      <c r="G112" s="37" t="s">
        <v>65</v>
      </c>
      <c r="H112" s="37"/>
      <c r="I112" s="38">
        <v>0</v>
      </c>
      <c r="J112" s="39">
        <v>0</v>
      </c>
      <c r="M112" s="3" t="s">
        <v>66</v>
      </c>
    </row>
    <row r="113" spans="1:13" x14ac:dyDescent="0.2">
      <c r="A113" s="18"/>
      <c r="B113" s="45"/>
      <c r="C113" s="54"/>
      <c r="D113" s="64"/>
      <c r="E113" s="64"/>
      <c r="F113" s="22"/>
      <c r="G113" s="37" t="s">
        <v>67</v>
      </c>
      <c r="H113" s="37"/>
      <c r="I113" s="38">
        <v>0</v>
      </c>
      <c r="J113" s="39">
        <v>0</v>
      </c>
      <c r="M113" s="3" t="s">
        <v>68</v>
      </c>
    </row>
    <row r="114" spans="1:13" x14ac:dyDescent="0.2">
      <c r="A114" s="18"/>
      <c r="B114" s="45"/>
      <c r="C114" s="54"/>
      <c r="D114" s="64"/>
      <c r="E114" s="64"/>
      <c r="F114" s="22"/>
      <c r="G114" s="18"/>
      <c r="H114" s="18"/>
      <c r="I114" s="18"/>
      <c r="J114" s="28"/>
    </row>
    <row r="115" spans="1:13" x14ac:dyDescent="0.2">
      <c r="A115" s="18"/>
      <c r="B115" s="45"/>
      <c r="C115" s="65"/>
      <c r="D115" s="65"/>
      <c r="E115" s="64"/>
      <c r="F115" s="22"/>
      <c r="G115" s="20" t="s">
        <v>69</v>
      </c>
      <c r="H115" s="20"/>
      <c r="I115" s="29">
        <v>15042265117.09</v>
      </c>
      <c r="J115" s="49">
        <v>13896995558.18</v>
      </c>
    </row>
    <row r="116" spans="1:13" x14ac:dyDescent="0.2">
      <c r="A116" s="18"/>
      <c r="B116" s="45"/>
      <c r="C116" s="65"/>
      <c r="D116" s="65"/>
      <c r="E116" s="64"/>
      <c r="F116" s="22"/>
      <c r="G116" s="37" t="s">
        <v>70</v>
      </c>
      <c r="H116" s="37"/>
      <c r="I116" s="38">
        <v>1141576276.6900001</v>
      </c>
      <c r="J116" s="39">
        <v>1058821329.8</v>
      </c>
      <c r="M116" s="3" t="s">
        <v>71</v>
      </c>
    </row>
    <row r="117" spans="1:13" x14ac:dyDescent="0.2">
      <c r="A117" s="18"/>
      <c r="B117" s="45"/>
      <c r="C117" s="65"/>
      <c r="D117" s="65"/>
      <c r="E117" s="64"/>
      <c r="F117" s="22"/>
      <c r="G117" s="37" t="s">
        <v>72</v>
      </c>
      <c r="H117" s="37"/>
      <c r="I117" s="38">
        <v>2769834381.0700002</v>
      </c>
      <c r="J117" s="39">
        <v>1711013051.27</v>
      </c>
      <c r="L117" s="2"/>
      <c r="M117" s="3" t="s">
        <v>73</v>
      </c>
    </row>
    <row r="118" spans="1:13" x14ac:dyDescent="0.2">
      <c r="A118" s="18"/>
      <c r="B118" s="45"/>
      <c r="C118" s="65"/>
      <c r="D118" s="65"/>
      <c r="E118" s="64"/>
      <c r="F118" s="22"/>
      <c r="G118" s="37" t="s">
        <v>74</v>
      </c>
      <c r="H118" s="37"/>
      <c r="I118" s="38">
        <v>2847515156.4099998</v>
      </c>
      <c r="J118" s="39">
        <v>2847394168.5999999</v>
      </c>
      <c r="M118" s="3" t="s">
        <v>75</v>
      </c>
    </row>
    <row r="119" spans="1:13" x14ac:dyDescent="0.2">
      <c r="A119" s="18"/>
      <c r="B119" s="45"/>
      <c r="C119" s="65"/>
      <c r="D119" s="65"/>
      <c r="E119" s="64"/>
      <c r="F119" s="22"/>
      <c r="G119" s="46" t="s">
        <v>76</v>
      </c>
      <c r="H119" s="46"/>
      <c r="I119" s="38">
        <v>0</v>
      </c>
      <c r="J119" s="39">
        <v>0</v>
      </c>
      <c r="M119" s="3" t="s">
        <v>77</v>
      </c>
    </row>
    <row r="120" spans="1:13" x14ac:dyDescent="0.2">
      <c r="A120" s="18"/>
      <c r="B120" s="45"/>
      <c r="C120" s="65"/>
      <c r="D120" s="65"/>
      <c r="E120" s="64"/>
      <c r="F120" s="22"/>
      <c r="G120" s="37" t="s">
        <v>78</v>
      </c>
      <c r="H120" s="37"/>
      <c r="I120" s="38">
        <v>8283339302.9200001</v>
      </c>
      <c r="J120" s="39">
        <v>8279767008.5100002</v>
      </c>
      <c r="M120" s="3" t="s">
        <v>79</v>
      </c>
    </row>
    <row r="121" spans="1:13" x14ac:dyDescent="0.2">
      <c r="A121" s="18"/>
      <c r="B121" s="45"/>
      <c r="C121" s="54"/>
      <c r="D121" s="64"/>
      <c r="E121" s="64"/>
      <c r="F121" s="22"/>
      <c r="G121" s="54"/>
      <c r="H121" s="66"/>
      <c r="I121" s="47"/>
      <c r="J121" s="55"/>
    </row>
    <row r="122" spans="1:13" x14ac:dyDescent="0.2">
      <c r="A122" s="18"/>
      <c r="B122" s="45"/>
      <c r="C122" s="54"/>
      <c r="D122" s="64"/>
      <c r="E122" s="64"/>
      <c r="F122" s="22"/>
      <c r="G122" s="20" t="s">
        <v>80</v>
      </c>
      <c r="H122" s="20"/>
      <c r="I122" s="29">
        <v>0</v>
      </c>
      <c r="J122" s="49">
        <v>0</v>
      </c>
    </row>
    <row r="123" spans="1:13" x14ac:dyDescent="0.2">
      <c r="A123" s="18"/>
      <c r="B123" s="45"/>
      <c r="C123" s="54"/>
      <c r="D123" s="64"/>
      <c r="E123" s="64"/>
      <c r="F123" s="22"/>
      <c r="G123" s="54"/>
      <c r="H123" s="66"/>
      <c r="I123" s="47"/>
      <c r="J123" s="55"/>
    </row>
    <row r="124" spans="1:13" x14ac:dyDescent="0.2">
      <c r="A124" s="18"/>
      <c r="B124" s="45"/>
      <c r="C124" s="54"/>
      <c r="D124" s="64"/>
      <c r="E124" s="64"/>
      <c r="F124" s="22"/>
      <c r="G124" s="37" t="s">
        <v>81</v>
      </c>
      <c r="H124" s="37"/>
      <c r="I124" s="38">
        <v>0</v>
      </c>
      <c r="J124" s="39">
        <v>0</v>
      </c>
      <c r="M124" s="3" t="s">
        <v>82</v>
      </c>
    </row>
    <row r="125" spans="1:13" x14ac:dyDescent="0.2">
      <c r="A125" s="18"/>
      <c r="B125" s="45"/>
      <c r="C125" s="54"/>
      <c r="D125" s="64"/>
      <c r="E125" s="64"/>
      <c r="F125" s="22"/>
      <c r="G125" s="37" t="s">
        <v>83</v>
      </c>
      <c r="H125" s="37"/>
      <c r="I125" s="38">
        <v>0</v>
      </c>
      <c r="J125" s="39">
        <v>0</v>
      </c>
      <c r="M125" s="3" t="s">
        <v>84</v>
      </c>
    </row>
    <row r="126" spans="1:13" x14ac:dyDescent="0.2">
      <c r="A126" s="18"/>
      <c r="B126" s="45"/>
      <c r="C126" s="54"/>
      <c r="D126" s="64"/>
      <c r="E126" s="64"/>
      <c r="F126" s="22"/>
      <c r="G126" s="54"/>
      <c r="H126" s="67"/>
      <c r="I126" s="47"/>
      <c r="J126" s="55"/>
    </row>
    <row r="127" spans="1:13" x14ac:dyDescent="0.2">
      <c r="A127" s="18"/>
      <c r="B127" s="45"/>
      <c r="C127" s="54"/>
      <c r="D127" s="64"/>
      <c r="E127" s="64"/>
      <c r="F127" s="22"/>
      <c r="G127" s="20" t="s">
        <v>85</v>
      </c>
      <c r="H127" s="20"/>
      <c r="I127" s="29">
        <v>15042265117.09</v>
      </c>
      <c r="J127" s="49">
        <v>13896995558.18</v>
      </c>
    </row>
    <row r="128" spans="1:13" x14ac:dyDescent="0.2">
      <c r="A128" s="18"/>
      <c r="B128" s="45"/>
      <c r="C128" s="54"/>
      <c r="D128" s="64"/>
      <c r="E128" s="64"/>
      <c r="F128" s="22"/>
      <c r="G128" s="54"/>
      <c r="H128" s="66"/>
      <c r="I128" s="47"/>
      <c r="J128" s="55"/>
    </row>
    <row r="129" spans="1:10" x14ac:dyDescent="0.2">
      <c r="A129" s="18"/>
      <c r="B129" s="45"/>
      <c r="C129" s="54"/>
      <c r="D129" s="64"/>
      <c r="E129" s="64"/>
      <c r="F129" s="22"/>
      <c r="G129" s="20" t="s">
        <v>86</v>
      </c>
      <c r="H129" s="20"/>
      <c r="I129" s="29">
        <v>17444192672.700001</v>
      </c>
      <c r="J129" s="49">
        <v>16389399019.810001</v>
      </c>
    </row>
    <row r="130" spans="1:10" x14ac:dyDescent="0.2">
      <c r="A130" s="18"/>
      <c r="B130" s="68"/>
      <c r="C130" s="69"/>
      <c r="D130" s="69"/>
      <c r="E130" s="69"/>
      <c r="F130" s="70"/>
      <c r="G130" s="69"/>
      <c r="H130" s="69"/>
      <c r="I130" s="69"/>
      <c r="J130" s="71"/>
    </row>
    <row r="131" spans="1:10" x14ac:dyDescent="0.2">
      <c r="B131" s="66"/>
      <c r="C131" s="73"/>
      <c r="D131" s="74"/>
      <c r="E131" s="74"/>
      <c r="F131" s="22"/>
      <c r="G131" s="75"/>
      <c r="H131" s="73"/>
      <c r="I131" s="74"/>
      <c r="J131" s="74"/>
    </row>
    <row r="132" spans="1:10" x14ac:dyDescent="0.2">
      <c r="I132" s="2">
        <f>I129-D111</f>
        <v>0</v>
      </c>
      <c r="J132" s="2">
        <f>J129-E111</f>
        <v>0</v>
      </c>
    </row>
    <row r="133" spans="1:10" x14ac:dyDescent="0.2">
      <c r="I133" s="2">
        <f>I129-D111</f>
        <v>0</v>
      </c>
      <c r="J133" s="2">
        <f>J129-E111</f>
        <v>0</v>
      </c>
    </row>
    <row r="134" spans="1:10" x14ac:dyDescent="0.2">
      <c r="I134" s="76"/>
    </row>
    <row r="137" spans="1:10" x14ac:dyDescent="0.2">
      <c r="E137" s="83"/>
    </row>
    <row r="138" spans="1:10" x14ac:dyDescent="0.2">
      <c r="I138" s="40">
        <f>I120-J120</f>
        <v>3572294.4099998474</v>
      </c>
    </row>
    <row r="139" spans="1:10" x14ac:dyDescent="0.2">
      <c r="E139" s="84"/>
      <c r="I139" s="40">
        <f>J120-I120</f>
        <v>-3572294.4099998474</v>
      </c>
    </row>
    <row r="142" spans="1:10" x14ac:dyDescent="0.2">
      <c r="G142" s="20" t="s">
        <v>69</v>
      </c>
      <c r="H142" s="20"/>
      <c r="I142" s="29"/>
      <c r="J142" s="85" t="s">
        <v>89</v>
      </c>
    </row>
    <row r="143" spans="1:10" x14ac:dyDescent="0.2">
      <c r="G143" s="37" t="s">
        <v>70</v>
      </c>
      <c r="H143" s="37"/>
      <c r="I143" s="3" t="s">
        <v>71</v>
      </c>
      <c r="J143" s="39">
        <v>1058821329.8</v>
      </c>
    </row>
    <row r="144" spans="1:10" x14ac:dyDescent="0.2">
      <c r="G144" s="37" t="s">
        <v>72</v>
      </c>
      <c r="H144" s="37"/>
      <c r="I144" s="3" t="s">
        <v>73</v>
      </c>
      <c r="J144" s="39">
        <v>1711013051.27</v>
      </c>
    </row>
    <row r="145" spans="7:10" x14ac:dyDescent="0.2">
      <c r="G145" s="37" t="s">
        <v>74</v>
      </c>
      <c r="H145" s="37"/>
      <c r="I145" s="3" t="s">
        <v>75</v>
      </c>
      <c r="J145" s="39">
        <v>2847394168.5999999</v>
      </c>
    </row>
    <row r="146" spans="7:10" x14ac:dyDescent="0.2">
      <c r="G146" s="46" t="s">
        <v>76</v>
      </c>
      <c r="H146" s="46"/>
      <c r="I146" s="3" t="s">
        <v>77</v>
      </c>
      <c r="J146" s="39">
        <v>0</v>
      </c>
    </row>
    <row r="147" spans="7:10" x14ac:dyDescent="0.2">
      <c r="G147" s="37" t="s">
        <v>78</v>
      </c>
      <c r="H147" s="37"/>
      <c r="I147" s="3" t="s">
        <v>79</v>
      </c>
      <c r="J147" s="39">
        <v>8279767008.5100002</v>
      </c>
    </row>
    <row r="148" spans="7:10" x14ac:dyDescent="0.2">
      <c r="J148" s="86">
        <f>SUM(J143:J147)</f>
        <v>13896995558.18</v>
      </c>
    </row>
  </sheetData>
  <mergeCells count="125">
    <mergeCell ref="G147:H147"/>
    <mergeCell ref="G127:H127"/>
    <mergeCell ref="G129:H129"/>
    <mergeCell ref="G142:H142"/>
    <mergeCell ref="G143:H143"/>
    <mergeCell ref="G144:H144"/>
    <mergeCell ref="G145:H145"/>
    <mergeCell ref="G117:H117"/>
    <mergeCell ref="G118:H118"/>
    <mergeCell ref="G120:H120"/>
    <mergeCell ref="G122:H122"/>
    <mergeCell ref="G124:H124"/>
    <mergeCell ref="G125:H125"/>
    <mergeCell ref="B111:C111"/>
    <mergeCell ref="G111:H111"/>
    <mergeCell ref="G112:H112"/>
    <mergeCell ref="G113:H113"/>
    <mergeCell ref="G115:H115"/>
    <mergeCell ref="G116:H116"/>
    <mergeCell ref="B106:C106"/>
    <mergeCell ref="B107:C107"/>
    <mergeCell ref="G107:H107"/>
    <mergeCell ref="B109:C109"/>
    <mergeCell ref="G109:H109"/>
    <mergeCell ref="G110:H110"/>
    <mergeCell ref="B103:C103"/>
    <mergeCell ref="G103:H103"/>
    <mergeCell ref="B104:C104"/>
    <mergeCell ref="G104:H104"/>
    <mergeCell ref="B105:C105"/>
    <mergeCell ref="G105:H105"/>
    <mergeCell ref="B100:C100"/>
    <mergeCell ref="G100:H100"/>
    <mergeCell ref="B101:C101"/>
    <mergeCell ref="G101:H101"/>
    <mergeCell ref="B102:C102"/>
    <mergeCell ref="G102:H102"/>
    <mergeCell ref="G94:H94"/>
    <mergeCell ref="B95:C95"/>
    <mergeCell ref="G95:H95"/>
    <mergeCell ref="B97:C97"/>
    <mergeCell ref="G97:H97"/>
    <mergeCell ref="B99:C99"/>
    <mergeCell ref="G99:H99"/>
    <mergeCell ref="B91:C91"/>
    <mergeCell ref="G91:H91"/>
    <mergeCell ref="B92:C92"/>
    <mergeCell ref="G92:H92"/>
    <mergeCell ref="B93:C93"/>
    <mergeCell ref="G93:H93"/>
    <mergeCell ref="B88:C88"/>
    <mergeCell ref="G88:H88"/>
    <mergeCell ref="B89:C89"/>
    <mergeCell ref="G89:H89"/>
    <mergeCell ref="B90:C90"/>
    <mergeCell ref="G90:H90"/>
    <mergeCell ref="B83:C83"/>
    <mergeCell ref="G83:H83"/>
    <mergeCell ref="B85:C85"/>
    <mergeCell ref="G85:H85"/>
    <mergeCell ref="B87:C87"/>
    <mergeCell ref="G87:H87"/>
    <mergeCell ref="G48:H48"/>
    <mergeCell ref="G50:H50"/>
    <mergeCell ref="G52:H52"/>
    <mergeCell ref="B79:J79"/>
    <mergeCell ref="B80:J80"/>
    <mergeCell ref="B81:J81"/>
    <mergeCell ref="G39:H39"/>
    <mergeCell ref="G40:H40"/>
    <mergeCell ref="G41:H41"/>
    <mergeCell ref="G43:H43"/>
    <mergeCell ref="G45:H45"/>
    <mergeCell ref="G47:H47"/>
    <mergeCell ref="G33:H33"/>
    <mergeCell ref="B34:C34"/>
    <mergeCell ref="G34:H34"/>
    <mergeCell ref="G35:H35"/>
    <mergeCell ref="G36:H36"/>
    <mergeCell ref="G38:H38"/>
    <mergeCell ref="B28:C28"/>
    <mergeCell ref="G28:H28"/>
    <mergeCell ref="B29:C29"/>
    <mergeCell ref="B30:C30"/>
    <mergeCell ref="G30:H30"/>
    <mergeCell ref="B32:C32"/>
    <mergeCell ref="G32:H32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6:C16"/>
    <mergeCell ref="G16:H16"/>
    <mergeCell ref="G17:H17"/>
    <mergeCell ref="B18:C18"/>
    <mergeCell ref="G18:H18"/>
    <mergeCell ref="B20:C20"/>
    <mergeCell ref="G20:H20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2:J2"/>
    <mergeCell ref="B3:J3"/>
    <mergeCell ref="B4:J4"/>
    <mergeCell ref="B6:C6"/>
    <mergeCell ref="G6:H6"/>
    <mergeCell ref="B8:C8"/>
    <mergeCell ref="G8:H8"/>
  </mergeCells>
  <pageMargins left="0.25" right="0.25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SIT. FIN. MAR 2018</vt:lpstr>
      <vt:lpstr>'SIT. FIN. MAR 2018'!Área_de_impresión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2018-05-04T17:53:36Z</dcterms:created>
  <dcterms:modified xsi:type="dcterms:W3CDTF">2018-05-04T17:54:21Z</dcterms:modified>
</cp:coreProperties>
</file>